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b6aaaf3b036200bf/2025/MCAA/TF Champs/2025 TF Champs/"/>
    </mc:Choice>
  </mc:AlternateContent>
  <xr:revisionPtr revIDLastSave="0" documentId="8_{CC1B3B3E-7A83-4449-8F0D-20B322BD8D2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Men Track" sheetId="1" r:id="rId1"/>
    <sheet name="Women Track" sheetId="2" r:id="rId2"/>
    <sheet name=" Men Field" sheetId="3" r:id="rId3"/>
    <sheet name="Women Field" sheetId="4" r:id="rId4"/>
    <sheet name="Mixed" sheetId="5" r:id="rId5"/>
    <sheet name="Athletes" sheetId="6" state="hidden" r:id="rId6"/>
    <sheet name="Search" sheetId="7" state="hidden" r:id="rId7"/>
    <sheet name="Data Entry" sheetId="8" state="hidden" r:id="rId8"/>
    <sheet name="Events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8" l="1"/>
  <c r="C114" i="8"/>
  <c r="B114" i="8"/>
  <c r="D113" i="8"/>
  <c r="C113" i="8"/>
  <c r="B113" i="8"/>
  <c r="D112" i="8"/>
  <c r="C112" i="8"/>
  <c r="B112" i="8"/>
  <c r="D111" i="8"/>
  <c r="C111" i="8"/>
  <c r="B111" i="8"/>
  <c r="D110" i="8"/>
  <c r="C110" i="8"/>
  <c r="B110" i="8"/>
  <c r="D109" i="8"/>
  <c r="C109" i="8"/>
  <c r="B109" i="8"/>
  <c r="D108" i="8"/>
  <c r="C108" i="8"/>
  <c r="B108" i="8"/>
  <c r="D107" i="8"/>
  <c r="C107" i="8"/>
  <c r="B107" i="8"/>
  <c r="D106" i="8"/>
  <c r="C106" i="8"/>
  <c r="B106" i="8"/>
  <c r="D105" i="8"/>
  <c r="C105" i="8"/>
  <c r="B105" i="8"/>
  <c r="D104" i="8"/>
  <c r="C104" i="8"/>
  <c r="B104" i="8"/>
  <c r="D103" i="8"/>
  <c r="C103" i="8"/>
  <c r="B103" i="8"/>
  <c r="D102" i="8"/>
  <c r="C102" i="8"/>
  <c r="B102" i="8"/>
  <c r="D101" i="8"/>
  <c r="C101" i="8"/>
  <c r="B101" i="8"/>
  <c r="D100" i="8"/>
  <c r="C100" i="8"/>
  <c r="B100" i="8"/>
  <c r="D99" i="8"/>
  <c r="C99" i="8"/>
  <c r="B99" i="8"/>
  <c r="D98" i="8"/>
  <c r="C98" i="8"/>
  <c r="B98" i="8"/>
  <c r="D97" i="8"/>
  <c r="C97" i="8"/>
  <c r="B97" i="8"/>
  <c r="D96" i="8"/>
  <c r="C96" i="8"/>
  <c r="B96" i="8"/>
  <c r="D95" i="8"/>
  <c r="C95" i="8"/>
  <c r="B95" i="8"/>
  <c r="D94" i="8"/>
  <c r="C94" i="8"/>
  <c r="B94" i="8"/>
  <c r="D93" i="8"/>
  <c r="C93" i="8"/>
  <c r="B93" i="8"/>
  <c r="D92" i="8"/>
  <c r="C92" i="8"/>
  <c r="B92" i="8"/>
  <c r="D91" i="8"/>
  <c r="C91" i="8"/>
  <c r="B91" i="8"/>
  <c r="D90" i="8"/>
  <c r="C90" i="8"/>
  <c r="B90" i="8"/>
  <c r="D89" i="8"/>
  <c r="C89" i="8"/>
  <c r="B89" i="8"/>
  <c r="D88" i="8"/>
  <c r="C88" i="8"/>
  <c r="B88" i="8"/>
  <c r="D87" i="8"/>
  <c r="C87" i="8"/>
  <c r="B87" i="8"/>
  <c r="D86" i="8"/>
  <c r="C86" i="8"/>
  <c r="B86" i="8"/>
  <c r="D85" i="8"/>
  <c r="C85" i="8"/>
  <c r="B85" i="8"/>
  <c r="D84" i="8"/>
  <c r="C84" i="8"/>
  <c r="B84" i="8"/>
  <c r="D83" i="8"/>
  <c r="C83" i="8"/>
  <c r="B83" i="8"/>
  <c r="D82" i="8"/>
  <c r="C82" i="8"/>
  <c r="B82" i="8"/>
  <c r="D81" i="8"/>
  <c r="C81" i="8"/>
  <c r="B81" i="8"/>
  <c r="D80" i="8"/>
  <c r="C80" i="8"/>
  <c r="B80" i="8"/>
  <c r="D79" i="8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D66" i="8"/>
  <c r="C66" i="8"/>
  <c r="B66" i="8"/>
  <c r="D65" i="8"/>
  <c r="C65" i="8"/>
  <c r="B65" i="8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5" i="8"/>
  <c r="C5" i="8"/>
  <c r="B5" i="8"/>
  <c r="D4" i="8"/>
  <c r="C4" i="8"/>
  <c r="B4" i="8"/>
  <c r="D3" i="8"/>
  <c r="C3" i="8"/>
  <c r="B3" i="8"/>
  <c r="D2" i="8"/>
  <c r="C2" i="8"/>
  <c r="B2" i="8"/>
  <c r="G12" i="7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G9" i="7"/>
  <c r="F9" i="7"/>
  <c r="E9" i="7"/>
  <c r="D9" i="7"/>
  <c r="C9" i="7"/>
  <c r="G8" i="7"/>
  <c r="F8" i="7"/>
  <c r="E8" i="7"/>
  <c r="D8" i="7"/>
  <c r="C8" i="7"/>
  <c r="G7" i="7"/>
  <c r="F7" i="7"/>
  <c r="E7" i="7"/>
  <c r="D7" i="7"/>
  <c r="C7" i="7"/>
  <c r="G6" i="7"/>
  <c r="F6" i="7"/>
  <c r="E6" i="7"/>
  <c r="D6" i="7"/>
  <c r="C6" i="7"/>
  <c r="G5" i="7"/>
  <c r="F5" i="7"/>
  <c r="E5" i="7"/>
  <c r="D5" i="7"/>
  <c r="C5" i="7"/>
  <c r="G4" i="7"/>
  <c r="F4" i="7"/>
  <c r="E4" i="7"/>
  <c r="D4" i="7"/>
  <c r="C4" i="7"/>
  <c r="G3" i="7"/>
  <c r="F3" i="7"/>
  <c r="E3" i="7"/>
  <c r="D3" i="7"/>
  <c r="C3" i="7"/>
  <c r="G2" i="7"/>
  <c r="F2" i="7"/>
  <c r="E2" i="7"/>
  <c r="D2" i="7"/>
  <c r="C2" i="7"/>
  <c r="B2" i="7"/>
  <c r="E261" i="5"/>
  <c r="D261" i="5"/>
  <c r="C261" i="5"/>
  <c r="E260" i="5"/>
  <c r="D260" i="5"/>
  <c r="C260" i="5"/>
  <c r="E259" i="5"/>
  <c r="D259" i="5"/>
  <c r="C259" i="5"/>
  <c r="E258" i="5"/>
  <c r="D258" i="5"/>
  <c r="C258" i="5"/>
  <c r="E257" i="5"/>
  <c r="D257" i="5"/>
  <c r="C257" i="5"/>
  <c r="E256" i="5"/>
  <c r="D256" i="5"/>
  <c r="C256" i="5"/>
  <c r="E255" i="5"/>
  <c r="D255" i="5"/>
  <c r="C255" i="5"/>
  <c r="E254" i="5"/>
  <c r="D254" i="5"/>
  <c r="C254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3" i="5"/>
  <c r="D243" i="5"/>
  <c r="C243" i="5"/>
  <c r="E242" i="5"/>
  <c r="D242" i="5"/>
  <c r="C242" i="5"/>
  <c r="E241" i="5"/>
  <c r="D241" i="5"/>
  <c r="C241" i="5"/>
  <c r="E240" i="5"/>
  <c r="D240" i="5"/>
  <c r="C240" i="5"/>
  <c r="E239" i="5"/>
  <c r="D239" i="5"/>
  <c r="C239" i="5"/>
  <c r="E238" i="5"/>
  <c r="D238" i="5"/>
  <c r="C238" i="5"/>
  <c r="E237" i="5"/>
  <c r="D237" i="5"/>
  <c r="C237" i="5"/>
  <c r="E236" i="5"/>
  <c r="D236" i="5"/>
  <c r="C236" i="5"/>
  <c r="E235" i="5"/>
  <c r="D235" i="5"/>
  <c r="C235" i="5"/>
  <c r="E234" i="5"/>
  <c r="D234" i="5"/>
  <c r="C234" i="5"/>
  <c r="E233" i="5"/>
  <c r="D233" i="5"/>
  <c r="C233" i="5"/>
  <c r="E232" i="5"/>
  <c r="D232" i="5"/>
  <c r="C232" i="5"/>
  <c r="E231" i="5"/>
  <c r="D231" i="5"/>
  <c r="C231" i="5"/>
  <c r="E230" i="5"/>
  <c r="D230" i="5"/>
  <c r="C230" i="5"/>
  <c r="E229" i="5"/>
  <c r="D229" i="5"/>
  <c r="C229" i="5"/>
  <c r="E228" i="5"/>
  <c r="D228" i="5"/>
  <c r="C228" i="5"/>
  <c r="E227" i="5"/>
  <c r="D227" i="5"/>
  <c r="C227" i="5"/>
  <c r="E226" i="5"/>
  <c r="D226" i="5"/>
  <c r="C226" i="5"/>
  <c r="E225" i="5"/>
  <c r="D225" i="5"/>
  <c r="C225" i="5"/>
  <c r="E224" i="5"/>
  <c r="D224" i="5"/>
  <c r="C224" i="5"/>
  <c r="E223" i="5"/>
  <c r="D223" i="5"/>
  <c r="C223" i="5"/>
  <c r="E222" i="5"/>
  <c r="D222" i="5"/>
  <c r="C222" i="5"/>
  <c r="E221" i="5"/>
  <c r="D221" i="5"/>
  <c r="C221" i="5"/>
  <c r="E220" i="5"/>
  <c r="D220" i="5"/>
  <c r="C220" i="5"/>
  <c r="E219" i="5"/>
  <c r="D219" i="5"/>
  <c r="C219" i="5"/>
  <c r="E218" i="5"/>
  <c r="D218" i="5"/>
  <c r="C218" i="5"/>
  <c r="E217" i="5"/>
  <c r="D217" i="5"/>
  <c r="C217" i="5"/>
  <c r="E216" i="5"/>
  <c r="D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11" i="5"/>
  <c r="D211" i="5"/>
  <c r="C211" i="5"/>
  <c r="E210" i="5"/>
  <c r="D210" i="5"/>
  <c r="C210" i="5"/>
  <c r="E209" i="5"/>
  <c r="D209" i="5"/>
  <c r="C209" i="5"/>
  <c r="E208" i="5"/>
  <c r="D208" i="5"/>
  <c r="C208" i="5"/>
  <c r="E207" i="5"/>
  <c r="D207" i="5"/>
  <c r="C207" i="5"/>
  <c r="E206" i="5"/>
  <c r="D206" i="5"/>
  <c r="C206" i="5"/>
  <c r="E205" i="5"/>
  <c r="D205" i="5"/>
  <c r="C205" i="5"/>
  <c r="E204" i="5"/>
  <c r="D204" i="5"/>
  <c r="C204" i="5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72" i="5"/>
  <c r="D172" i="5"/>
  <c r="C172" i="5"/>
  <c r="E171" i="5"/>
  <c r="D171" i="5"/>
  <c r="C171" i="5"/>
  <c r="E170" i="5"/>
  <c r="D170" i="5"/>
  <c r="C170" i="5"/>
  <c r="E169" i="5"/>
  <c r="D169" i="5"/>
  <c r="C169" i="5"/>
  <c r="E168" i="5"/>
  <c r="D168" i="5"/>
  <c r="C168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9" i="5"/>
  <c r="D159" i="5"/>
  <c r="C159" i="5"/>
  <c r="E158" i="5"/>
  <c r="D158" i="5"/>
  <c r="C158" i="5"/>
  <c r="E157" i="5"/>
  <c r="D157" i="5"/>
  <c r="C157" i="5"/>
  <c r="E156" i="5"/>
  <c r="D156" i="5"/>
  <c r="C156" i="5"/>
  <c r="E155" i="5"/>
  <c r="D155" i="5"/>
  <c r="C155" i="5"/>
  <c r="E154" i="5"/>
  <c r="D154" i="5"/>
  <c r="C154" i="5"/>
  <c r="E153" i="5"/>
  <c r="D153" i="5"/>
  <c r="C153" i="5"/>
  <c r="E152" i="5"/>
  <c r="D152" i="5"/>
  <c r="C152" i="5"/>
  <c r="E151" i="5"/>
  <c r="D151" i="5"/>
  <c r="C151" i="5"/>
  <c r="E150" i="5"/>
  <c r="D150" i="5"/>
  <c r="C150" i="5"/>
  <c r="E149" i="5"/>
  <c r="D149" i="5"/>
  <c r="C149" i="5"/>
  <c r="E148" i="5"/>
  <c r="D148" i="5"/>
  <c r="C148" i="5"/>
  <c r="E147" i="5"/>
  <c r="D147" i="5"/>
  <c r="C147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40" i="5"/>
  <c r="D140" i="5"/>
  <c r="C140" i="5"/>
  <c r="E139" i="5"/>
  <c r="D139" i="5"/>
  <c r="C139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E125" i="5"/>
  <c r="D125" i="5"/>
  <c r="C125" i="5"/>
  <c r="E124" i="5"/>
  <c r="D124" i="5"/>
  <c r="C124" i="5"/>
  <c r="E123" i="5"/>
  <c r="D123" i="5"/>
  <c r="C123" i="5"/>
  <c r="E122" i="5"/>
  <c r="D122" i="5"/>
  <c r="C122" i="5"/>
  <c r="E121" i="5"/>
  <c r="D121" i="5"/>
  <c r="C121" i="5"/>
  <c r="E120" i="5"/>
  <c r="D120" i="5"/>
  <c r="C120" i="5"/>
  <c r="E119" i="5"/>
  <c r="D119" i="5"/>
  <c r="C119" i="5"/>
  <c r="E118" i="5"/>
  <c r="D118" i="5"/>
  <c r="C118" i="5"/>
  <c r="E117" i="5"/>
  <c r="D117" i="5"/>
  <c r="C117" i="5"/>
  <c r="E116" i="5"/>
  <c r="D116" i="5"/>
  <c r="C116" i="5"/>
  <c r="E115" i="5"/>
  <c r="D115" i="5"/>
  <c r="C115" i="5"/>
  <c r="E114" i="5"/>
  <c r="D114" i="5"/>
  <c r="C114" i="5"/>
  <c r="E113" i="5"/>
  <c r="D113" i="5"/>
  <c r="C113" i="5"/>
  <c r="E112" i="5"/>
  <c r="D112" i="5"/>
  <c r="C112" i="5"/>
  <c r="E111" i="5"/>
  <c r="D111" i="5"/>
  <c r="C111" i="5"/>
  <c r="E110" i="5"/>
  <c r="D110" i="5"/>
  <c r="C110" i="5"/>
  <c r="E109" i="5"/>
  <c r="D109" i="5"/>
  <c r="C109" i="5"/>
  <c r="E108" i="5"/>
  <c r="D108" i="5"/>
  <c r="C108" i="5"/>
  <c r="E107" i="5"/>
  <c r="D107" i="5"/>
  <c r="C107" i="5"/>
  <c r="E106" i="5"/>
  <c r="D106" i="5"/>
  <c r="C106" i="5"/>
  <c r="E105" i="5"/>
  <c r="D105" i="5"/>
  <c r="C105" i="5"/>
  <c r="E104" i="5"/>
  <c r="D104" i="5"/>
  <c r="C104" i="5"/>
  <c r="E103" i="5"/>
  <c r="D103" i="5"/>
  <c r="C103" i="5"/>
  <c r="E102" i="5"/>
  <c r="D102" i="5"/>
  <c r="C102" i="5"/>
  <c r="E101" i="5"/>
  <c r="D101" i="5"/>
  <c r="C101" i="5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E95" i="5"/>
  <c r="D95" i="5"/>
  <c r="C95" i="5"/>
  <c r="E94" i="5"/>
  <c r="D94" i="5"/>
  <c r="C94" i="5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8" i="5"/>
  <c r="D78" i="5"/>
  <c r="C78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7" i="5"/>
  <c r="D7" i="5"/>
  <c r="C7" i="5"/>
</calcChain>
</file>

<file path=xl/sharedStrings.xml><?xml version="1.0" encoding="utf-8"?>
<sst xmlns="http://schemas.openxmlformats.org/spreadsheetml/2006/main" count="8227" uniqueCount="1407">
  <si>
    <t>3000m All Males Final</t>
  </si>
  <si>
    <t>Pos</t>
  </si>
  <si>
    <t>Num</t>
  </si>
  <si>
    <t>Forename(s)</t>
  </si>
  <si>
    <t>Surname</t>
  </si>
  <si>
    <t>Club</t>
  </si>
  <si>
    <t>Time</t>
  </si>
  <si>
    <t>Age Group</t>
  </si>
  <si>
    <t>🥇 1</t>
  </si>
  <si>
    <t>Liam</t>
  </si>
  <si>
    <t>JOHNSON</t>
  </si>
  <si>
    <t>St Helens Sutton AC</t>
  </si>
  <si>
    <t>8:55.06</t>
  </si>
  <si>
    <t>U20M</t>
  </si>
  <si>
    <t>🥇 2</t>
  </si>
  <si>
    <t>Alex</t>
  </si>
  <si>
    <t>HAGGARD KEARNEY</t>
  </si>
  <si>
    <t>Warriors Pentathlon &amp; Athletic Club</t>
  </si>
  <si>
    <t>8:57.60</t>
  </si>
  <si>
    <t>SM</t>
  </si>
  <si>
    <t>🥈 3</t>
  </si>
  <si>
    <t>Oberon</t>
  </si>
  <si>
    <t>KEARNEY</t>
  </si>
  <si>
    <t>9:07.40</t>
  </si>
  <si>
    <t>🥇 4</t>
  </si>
  <si>
    <t>William</t>
  </si>
  <si>
    <t>DELAMERE</t>
  </si>
  <si>
    <t>Southport Waterloo AC</t>
  </si>
  <si>
    <t>9:13.35</t>
  </si>
  <si>
    <t>U17M</t>
  </si>
  <si>
    <t>🥈 5</t>
  </si>
  <si>
    <t>Alister</t>
  </si>
  <si>
    <t>PEARSON</t>
  </si>
  <si>
    <t>Chorlton Runners</t>
  </si>
  <si>
    <t>9:19.56</t>
  </si>
  <si>
    <t>🥉 6</t>
  </si>
  <si>
    <t>Reuben</t>
  </si>
  <si>
    <t>DONNELLY</t>
  </si>
  <si>
    <t>9:22.24</t>
  </si>
  <si>
    <t>🥈 7</t>
  </si>
  <si>
    <t>MCCORMICK</t>
  </si>
  <si>
    <t>9:43.15</t>
  </si>
  <si>
    <t>🥇 8</t>
  </si>
  <si>
    <t>Samuel</t>
  </si>
  <si>
    <t>LAMBERT</t>
  </si>
  <si>
    <t>Liverpool Harriers &amp; AC</t>
  </si>
  <si>
    <t>9:45.98</t>
  </si>
  <si>
    <t>U15B</t>
  </si>
  <si>
    <t>🥉 9</t>
  </si>
  <si>
    <t>Joshua</t>
  </si>
  <si>
    <t>HATTON</t>
  </si>
  <si>
    <t>Wirral AC</t>
  </si>
  <si>
    <t>9:50.18</t>
  </si>
  <si>
    <t>James</t>
  </si>
  <si>
    <t>JONES</t>
  </si>
  <si>
    <t>9:52.94</t>
  </si>
  <si>
    <t>🥈 11</t>
  </si>
  <si>
    <t>Bobby</t>
  </si>
  <si>
    <t>BIRKETT</t>
  </si>
  <si>
    <t>9:57.29</t>
  </si>
  <si>
    <t>🥉 12</t>
  </si>
  <si>
    <t>Owen</t>
  </si>
  <si>
    <t>OSWICK</t>
  </si>
  <si>
    <t>10:15.92</t>
  </si>
  <si>
    <t>Harry</t>
  </si>
  <si>
    <t>REDHEAD</t>
  </si>
  <si>
    <t>10:16.89</t>
  </si>
  <si>
    <t>Riley</t>
  </si>
  <si>
    <t>UNDERHILL</t>
  </si>
  <si>
    <t>10:35.91</t>
  </si>
  <si>
    <t>🥉 15</t>
  </si>
  <si>
    <t>John</t>
  </si>
  <si>
    <t>10:50.69</t>
  </si>
  <si>
    <t>Huw</t>
  </si>
  <si>
    <t>MADDOX</t>
  </si>
  <si>
    <t>10:55.62</t>
  </si>
  <si>
    <t>Ben</t>
  </si>
  <si>
    <t>HOWES</t>
  </si>
  <si>
    <t>11:17.97</t>
  </si>
  <si>
    <t>DNS</t>
  </si>
  <si>
    <t>Chris</t>
  </si>
  <si>
    <t>BROWN</t>
  </si>
  <si>
    <t>Kirkby Milers AC</t>
  </si>
  <si>
    <t/>
  </si>
  <si>
    <t>400mH U17M &amp; U20M Final</t>
  </si>
  <si>
    <t>Ned</t>
  </si>
  <si>
    <t>HERDMAN</t>
  </si>
  <si>
    <t>1:04.47</t>
  </si>
  <si>
    <t>Oliver</t>
  </si>
  <si>
    <t>STOREY</t>
  </si>
  <si>
    <t>1:04.53</t>
  </si>
  <si>
    <t>1200m U13B Final</t>
  </si>
  <si>
    <t>HUGHES</t>
  </si>
  <si>
    <t>3:47.57</t>
  </si>
  <si>
    <t>U13B</t>
  </si>
  <si>
    <t>LAWRENSON</t>
  </si>
  <si>
    <t>3:51.06</t>
  </si>
  <si>
    <t>George</t>
  </si>
  <si>
    <t>HAWTHORN</t>
  </si>
  <si>
    <t>3:59.72</t>
  </si>
  <si>
    <t>Quinn</t>
  </si>
  <si>
    <t>MCCAUL</t>
  </si>
  <si>
    <t>4:00.91</t>
  </si>
  <si>
    <t>Woody</t>
  </si>
  <si>
    <t>DEANE</t>
  </si>
  <si>
    <t>4:09.82</t>
  </si>
  <si>
    <t>Myles</t>
  </si>
  <si>
    <t>SIMPSON</t>
  </si>
  <si>
    <t>4:10.34</t>
  </si>
  <si>
    <t>Kian</t>
  </si>
  <si>
    <t>O'ROURKE</t>
  </si>
  <si>
    <t>4:10.83</t>
  </si>
  <si>
    <t>Mohamed</t>
  </si>
  <si>
    <t>MOHAMED</t>
  </si>
  <si>
    <t>4:12.29</t>
  </si>
  <si>
    <t>Oscar</t>
  </si>
  <si>
    <t>MYERS</t>
  </si>
  <si>
    <t>4:13.31</t>
  </si>
  <si>
    <t>Aarav</t>
  </si>
  <si>
    <t>SHAH</t>
  </si>
  <si>
    <t>4:19.75</t>
  </si>
  <si>
    <t>Noah</t>
  </si>
  <si>
    <t>BENTLEY</t>
  </si>
  <si>
    <t>4:23.54</t>
  </si>
  <si>
    <t>Edgar</t>
  </si>
  <si>
    <t>WALSH</t>
  </si>
  <si>
    <t>75mH U13B Final</t>
  </si>
  <si>
    <t>Wind: -0.3 M/S SE</t>
  </si>
  <si>
    <t>13.31</t>
  </si>
  <si>
    <t>UBEN</t>
  </si>
  <si>
    <t>1000m U11B Final</t>
  </si>
  <si>
    <t>BAILEY-HALL</t>
  </si>
  <si>
    <t>3:21.32</t>
  </si>
  <si>
    <t>U11B</t>
  </si>
  <si>
    <t>Thomas</t>
  </si>
  <si>
    <t>3:25.36</t>
  </si>
  <si>
    <t>Freddie</t>
  </si>
  <si>
    <t>JACKSON</t>
  </si>
  <si>
    <t>3:25.63</t>
  </si>
  <si>
    <t>Rohan</t>
  </si>
  <si>
    <t>DICKINSON</t>
  </si>
  <si>
    <t>3:26.58</t>
  </si>
  <si>
    <t>BAGLEY</t>
  </si>
  <si>
    <t>3:27.13</t>
  </si>
  <si>
    <t>Jacob</t>
  </si>
  <si>
    <t>LEEMING-NELSON</t>
  </si>
  <si>
    <t>3:35.09</t>
  </si>
  <si>
    <t>Vincent</t>
  </si>
  <si>
    <t>HILLIARD</t>
  </si>
  <si>
    <t>3:48.98</t>
  </si>
  <si>
    <t>Oakley</t>
  </si>
  <si>
    <t>Unattached</t>
  </si>
  <si>
    <t>3:49.49</t>
  </si>
  <si>
    <t>Sebastian</t>
  </si>
  <si>
    <t>STEWART</t>
  </si>
  <si>
    <t>3:53.49</t>
  </si>
  <si>
    <t>Sam</t>
  </si>
  <si>
    <t>COUGHLAN</t>
  </si>
  <si>
    <t>Stanley</t>
  </si>
  <si>
    <t>Harvey</t>
  </si>
  <si>
    <t>LLOYD</t>
  </si>
  <si>
    <t>Zac</t>
  </si>
  <si>
    <t>RIMMER</t>
  </si>
  <si>
    <t>Liverpool Pembroke &amp; Sefton H AC</t>
  </si>
  <si>
    <t>80mH U15B Final</t>
  </si>
  <si>
    <t>Wind: -1.2 M/S SE</t>
  </si>
  <si>
    <t>Jay</t>
  </si>
  <si>
    <t>HUSAIN</t>
  </si>
  <si>
    <t>MILLS</t>
  </si>
  <si>
    <t>Nathaniel</t>
  </si>
  <si>
    <t>GLASCOTT-TULL</t>
  </si>
  <si>
    <t>110/100mH U17M &amp; U20M Final</t>
  </si>
  <si>
    <t>Wind: +0.4 M/S N</t>
  </si>
  <si>
    <t>Edward</t>
  </si>
  <si>
    <t>MOORE</t>
  </si>
  <si>
    <t>13.89</t>
  </si>
  <si>
    <t>Jack</t>
  </si>
  <si>
    <t>NELSON</t>
  </si>
  <si>
    <t>16.37</t>
  </si>
  <si>
    <t>Max</t>
  </si>
  <si>
    <t>MILLER</t>
  </si>
  <si>
    <t>150m U13B Heat 1</t>
  </si>
  <si>
    <t>Wind: +0.8 M/S NE</t>
  </si>
  <si>
    <t>Theo</t>
  </si>
  <si>
    <t>ARMSTRONG-PALIKAREV</t>
  </si>
  <si>
    <t>COURTNEY-WARD</t>
  </si>
  <si>
    <t>21.92</t>
  </si>
  <si>
    <t>Ozzie</t>
  </si>
  <si>
    <t>MACPHERSON</t>
  </si>
  <si>
    <t>22.26</t>
  </si>
  <si>
    <t>Nicolas</t>
  </si>
  <si>
    <t>LAKE</t>
  </si>
  <si>
    <t>22.28</t>
  </si>
  <si>
    <t>Caden</t>
  </si>
  <si>
    <t>WALKER</t>
  </si>
  <si>
    <t>22.54</t>
  </si>
  <si>
    <t>22.83</t>
  </si>
  <si>
    <t>150m U13B Heat 2</t>
  </si>
  <si>
    <t>Wind: +0.9 M/S NE</t>
  </si>
  <si>
    <t>Saad</t>
  </si>
  <si>
    <t>IBRAHIM</t>
  </si>
  <si>
    <t>19.15</t>
  </si>
  <si>
    <t>Felix</t>
  </si>
  <si>
    <t>COAKLEY-HARDING</t>
  </si>
  <si>
    <t>Henry</t>
  </si>
  <si>
    <t>OAKES</t>
  </si>
  <si>
    <t>23.37</t>
  </si>
  <si>
    <t>Jaiden</t>
  </si>
  <si>
    <t>NAG</t>
  </si>
  <si>
    <t>24.99</t>
  </si>
  <si>
    <t>Hamish</t>
  </si>
  <si>
    <t>CASEY</t>
  </si>
  <si>
    <t>Ethan</t>
  </si>
  <si>
    <t>150m U13G Heat 3</t>
  </si>
  <si>
    <t>Wind: +1.5 M/S NE</t>
  </si>
  <si>
    <t>Indi</t>
  </si>
  <si>
    <t>MOORCROFT</t>
  </si>
  <si>
    <t>20.55</t>
  </si>
  <si>
    <t>U13G</t>
  </si>
  <si>
    <t>Nancy</t>
  </si>
  <si>
    <t>ATKINSON</t>
  </si>
  <si>
    <t>Rosa</t>
  </si>
  <si>
    <t>CLEIN</t>
  </si>
  <si>
    <t>22.95</t>
  </si>
  <si>
    <t>Isla</t>
  </si>
  <si>
    <t>SAWTELL</t>
  </si>
  <si>
    <t>22.97</t>
  </si>
  <si>
    <t>MATTHEWS</t>
  </si>
  <si>
    <t>23.30</t>
  </si>
  <si>
    <t>Cate</t>
  </si>
  <si>
    <t>FARGHER</t>
  </si>
  <si>
    <t>23.65</t>
  </si>
  <si>
    <t>Anna</t>
  </si>
  <si>
    <t>GATELY</t>
  </si>
  <si>
    <t>24.32</t>
  </si>
  <si>
    <t>200m SM Final</t>
  </si>
  <si>
    <t>Wind: +0.1 M/S E</t>
  </si>
  <si>
    <t>Ruachkuoth</t>
  </si>
  <si>
    <t>TER</t>
  </si>
  <si>
    <t>Callum</t>
  </si>
  <si>
    <t>GARVEY</t>
  </si>
  <si>
    <t>23.07</t>
  </si>
  <si>
    <t>Paul</t>
  </si>
  <si>
    <t>BIELBY</t>
  </si>
  <si>
    <t>23.36</t>
  </si>
  <si>
    <t>MITCHELL</t>
  </si>
  <si>
    <t>Worcester AC</t>
  </si>
  <si>
    <t>24.16</t>
  </si>
  <si>
    <t>Lewis</t>
  </si>
  <si>
    <t>ODONNELL</t>
  </si>
  <si>
    <t>24.49</t>
  </si>
  <si>
    <t>CROFT</t>
  </si>
  <si>
    <t>24.57</t>
  </si>
  <si>
    <t>Richard A</t>
  </si>
  <si>
    <t>FRANKLIN</t>
  </si>
  <si>
    <t>Northern Masters AC</t>
  </si>
  <si>
    <t>25.30</t>
  </si>
  <si>
    <t>Christopher</t>
  </si>
  <si>
    <t>BURGESS</t>
  </si>
  <si>
    <t>200m U15B Final</t>
  </si>
  <si>
    <t>Wind: +1.1 M/S NE</t>
  </si>
  <si>
    <t>Nathan</t>
  </si>
  <si>
    <t>HALEWOOD</t>
  </si>
  <si>
    <t>Gift</t>
  </si>
  <si>
    <t>OSAROGIAGBON</t>
  </si>
  <si>
    <t>24.67</t>
  </si>
  <si>
    <t>26.19</t>
  </si>
  <si>
    <t>27.46</t>
  </si>
  <si>
    <t>SHARP</t>
  </si>
  <si>
    <t>28.47</t>
  </si>
  <si>
    <t>LAVERY</t>
  </si>
  <si>
    <t>28.79</t>
  </si>
  <si>
    <t>200m U17M Final</t>
  </si>
  <si>
    <t>Wind: -0.2 M/S E</t>
  </si>
  <si>
    <t>Finlay</t>
  </si>
  <si>
    <t>22.70</t>
  </si>
  <si>
    <t>Ty</t>
  </si>
  <si>
    <t>DAVIES</t>
  </si>
  <si>
    <t>23.24</t>
  </si>
  <si>
    <t>Matthew</t>
  </si>
  <si>
    <t>QUINE</t>
  </si>
  <si>
    <t>MCCARTHY</t>
  </si>
  <si>
    <t>25.47</t>
  </si>
  <si>
    <t>BARR</t>
  </si>
  <si>
    <t>26.05</t>
  </si>
  <si>
    <t>200m U20M Final</t>
  </si>
  <si>
    <t>Wind: -0.8 M/S S</t>
  </si>
  <si>
    <t>Alec</t>
  </si>
  <si>
    <t>WILLIAMSON</t>
  </si>
  <si>
    <t>22.82</t>
  </si>
  <si>
    <t>Josh</t>
  </si>
  <si>
    <t>TAN</t>
  </si>
  <si>
    <t>22.89</t>
  </si>
  <si>
    <t>Finley</t>
  </si>
  <si>
    <t>BEAVAN</t>
  </si>
  <si>
    <t>23.05</t>
  </si>
  <si>
    <t>VINE</t>
  </si>
  <si>
    <t>23.40</t>
  </si>
  <si>
    <t>Chinedu</t>
  </si>
  <si>
    <t>UGWU</t>
  </si>
  <si>
    <t>23.50</t>
  </si>
  <si>
    <t>READ</t>
  </si>
  <si>
    <t>Elvin</t>
  </si>
  <si>
    <t>EDUARDO</t>
  </si>
  <si>
    <t>24.78</t>
  </si>
  <si>
    <t>150m U11B Time Trial 1</t>
  </si>
  <si>
    <t>Wind: +0.0 M/S E</t>
  </si>
  <si>
    <t>FORSYTH</t>
  </si>
  <si>
    <t>22.76</t>
  </si>
  <si>
    <t>24.61</t>
  </si>
  <si>
    <t>MICHAEL</t>
  </si>
  <si>
    <t>25.33</t>
  </si>
  <si>
    <t>150m U11B Time Trial 2</t>
  </si>
  <si>
    <t>Wind: +0.2 M/S E</t>
  </si>
  <si>
    <t>21.96</t>
  </si>
  <si>
    <t>Euan</t>
  </si>
  <si>
    <t>22.93</t>
  </si>
  <si>
    <t>Luke</t>
  </si>
  <si>
    <t>ENGLISH</t>
  </si>
  <si>
    <t>Sonny</t>
  </si>
  <si>
    <t>24.17</t>
  </si>
  <si>
    <t>25.40</t>
  </si>
  <si>
    <t>150m U13B Final</t>
  </si>
  <si>
    <t>🥈 2</t>
  </si>
  <si>
    <t>20.46</t>
  </si>
  <si>
    <t>🥉 3</t>
  </si>
  <si>
    <t>21.51</t>
  </si>
  <si>
    <t>21.64</t>
  </si>
  <si>
    <t>21.81</t>
  </si>
  <si>
    <t>22.19</t>
  </si>
  <si>
    <t>22.32</t>
  </si>
  <si>
    <t>23.15</t>
  </si>
  <si>
    <t>600m U11B Final</t>
  </si>
  <si>
    <t>Platon</t>
  </si>
  <si>
    <t>MALENKO</t>
  </si>
  <si>
    <t>1:47.92</t>
  </si>
  <si>
    <t>Jude</t>
  </si>
  <si>
    <t>SMART</t>
  </si>
  <si>
    <t>1:55.60</t>
  </si>
  <si>
    <t>1:56.85</t>
  </si>
  <si>
    <t>STILLWELL</t>
  </si>
  <si>
    <t>1:57.01</t>
  </si>
  <si>
    <t>Ralph</t>
  </si>
  <si>
    <t>ABDULLA</t>
  </si>
  <si>
    <t>2:00.20</t>
  </si>
  <si>
    <t>Micah</t>
  </si>
  <si>
    <t>FORSYTHE</t>
  </si>
  <si>
    <t>2:00.59</t>
  </si>
  <si>
    <t>2:05.65</t>
  </si>
  <si>
    <t>Emrys</t>
  </si>
  <si>
    <t>CARE</t>
  </si>
  <si>
    <t>2:10.98</t>
  </si>
  <si>
    <t>2:15.12</t>
  </si>
  <si>
    <t>MAINEY</t>
  </si>
  <si>
    <t>1500m U15B Final</t>
  </si>
  <si>
    <t>MCEVOY</t>
  </si>
  <si>
    <t>4:27.07</t>
  </si>
  <si>
    <t>Peter</t>
  </si>
  <si>
    <t>HERRING</t>
  </si>
  <si>
    <t>4:30.23</t>
  </si>
  <si>
    <t>SMOUT</t>
  </si>
  <si>
    <t>4:43.30</t>
  </si>
  <si>
    <t>Fred</t>
  </si>
  <si>
    <t>REESE</t>
  </si>
  <si>
    <t>4:49.48</t>
  </si>
  <si>
    <t>KIMBALL</t>
  </si>
  <si>
    <t>5:00.68</t>
  </si>
  <si>
    <t>EVENS</t>
  </si>
  <si>
    <t>5:18.81</t>
  </si>
  <si>
    <t>Arthur</t>
  </si>
  <si>
    <t>GOULDING</t>
  </si>
  <si>
    <t>5:21.27</t>
  </si>
  <si>
    <t>SWIFT</t>
  </si>
  <si>
    <t>5:42.20</t>
  </si>
  <si>
    <t>1500m U17M / U20M / SM Final</t>
  </si>
  <si>
    <t>CROMBLEHOLME</t>
  </si>
  <si>
    <t>3:59.16</t>
  </si>
  <si>
    <t>REDMOND</t>
  </si>
  <si>
    <t>4:10.82</t>
  </si>
  <si>
    <t>🥇 3</t>
  </si>
  <si>
    <t>TAYLOR</t>
  </si>
  <si>
    <t>4:13.49</t>
  </si>
  <si>
    <t>🥈 4</t>
  </si>
  <si>
    <t>Michael</t>
  </si>
  <si>
    <t>PHELAN</t>
  </si>
  <si>
    <t>4:20.44</t>
  </si>
  <si>
    <t>🥉 5</t>
  </si>
  <si>
    <t>Eddy</t>
  </si>
  <si>
    <t>CLARK</t>
  </si>
  <si>
    <t>4:25.00</t>
  </si>
  <si>
    <t>BENDREY</t>
  </si>
  <si>
    <t>4:26.86</t>
  </si>
  <si>
    <t>KAYE</t>
  </si>
  <si>
    <t>4:29.95</t>
  </si>
  <si>
    <t>🥈 8</t>
  </si>
  <si>
    <t>Hywel</t>
  </si>
  <si>
    <t>4:33.33</t>
  </si>
  <si>
    <t>🥈 9</t>
  </si>
  <si>
    <t>DONE</t>
  </si>
  <si>
    <t>4:33.44</t>
  </si>
  <si>
    <t>🥉 10</t>
  </si>
  <si>
    <t>BERRY</t>
  </si>
  <si>
    <t>4:39.85</t>
  </si>
  <si>
    <t>🥉 11</t>
  </si>
  <si>
    <t>CROSS</t>
  </si>
  <si>
    <t>7:12.01</t>
  </si>
  <si>
    <t>DNF</t>
  </si>
  <si>
    <t>BINKS</t>
  </si>
  <si>
    <t>300m U15B Final</t>
  </si>
  <si>
    <t>MCILROY</t>
  </si>
  <si>
    <t>38.68</t>
  </si>
  <si>
    <t>FINCH</t>
  </si>
  <si>
    <t>43.53</t>
  </si>
  <si>
    <t>43.81</t>
  </si>
  <si>
    <t>Charlie</t>
  </si>
  <si>
    <t>BIBBY</t>
  </si>
  <si>
    <t>45.92</t>
  </si>
  <si>
    <t>46.56</t>
  </si>
  <si>
    <t>400m U17M Final</t>
  </si>
  <si>
    <t>BROOKS</t>
  </si>
  <si>
    <t>54.48</t>
  </si>
  <si>
    <t>Daniel</t>
  </si>
  <si>
    <t>CHADWICK</t>
  </si>
  <si>
    <t>1:04.06</t>
  </si>
  <si>
    <t>400m U20M Final</t>
  </si>
  <si>
    <t>52.96</t>
  </si>
  <si>
    <t>Julius</t>
  </si>
  <si>
    <t>ZAJITSCHEK</t>
  </si>
  <si>
    <t>55.49</t>
  </si>
  <si>
    <t>OSBORNE</t>
  </si>
  <si>
    <t>55.80</t>
  </si>
  <si>
    <t>Will</t>
  </si>
  <si>
    <t>ROTHWELL</t>
  </si>
  <si>
    <t>57.06</t>
  </si>
  <si>
    <t>400m SM Final</t>
  </si>
  <si>
    <t>MCLOUGHLIN</t>
  </si>
  <si>
    <t>48.97</t>
  </si>
  <si>
    <t>Wigan &amp; District H &amp; AC</t>
  </si>
  <si>
    <t>WHINCUP</t>
  </si>
  <si>
    <t>Vale Of Aylesbury AC</t>
  </si>
  <si>
    <t>50.26</t>
  </si>
  <si>
    <t>CLAY</t>
  </si>
  <si>
    <t>Rushcliffe AC</t>
  </si>
  <si>
    <t>51.82</t>
  </si>
  <si>
    <t>1:38.48</t>
  </si>
  <si>
    <t>75m U11B Time Trial 1</t>
  </si>
  <si>
    <t>11.36</t>
  </si>
  <si>
    <t>11.44</t>
  </si>
  <si>
    <t>Elijah</t>
  </si>
  <si>
    <t>BREW</t>
  </si>
  <si>
    <t>12.21</t>
  </si>
  <si>
    <t>12.22</t>
  </si>
  <si>
    <t>12.93</t>
  </si>
  <si>
    <t>75m U11B Time Trial 2</t>
  </si>
  <si>
    <t>Wind: -2.6 M/S S</t>
  </si>
  <si>
    <t>KIRK</t>
  </si>
  <si>
    <t>11.86</t>
  </si>
  <si>
    <t>12.17</t>
  </si>
  <si>
    <t>12.75</t>
  </si>
  <si>
    <t>13.44</t>
  </si>
  <si>
    <t>75m U13B Heat 1</t>
  </si>
  <si>
    <t>Wind: -1.0 M/S SE</t>
  </si>
  <si>
    <t>10.66</t>
  </si>
  <si>
    <t>10.97</t>
  </si>
  <si>
    <t>NDJAMBULA</t>
  </si>
  <si>
    <t>11.07</t>
  </si>
  <si>
    <t>11.20</t>
  </si>
  <si>
    <t>11.35</t>
  </si>
  <si>
    <t>Favour</t>
  </si>
  <si>
    <t>DENNIS</t>
  </si>
  <si>
    <t>11.43</t>
  </si>
  <si>
    <t>11.93</t>
  </si>
  <si>
    <t>Lucas</t>
  </si>
  <si>
    <t>BARNETT</t>
  </si>
  <si>
    <t>75m U13B Heat 2</t>
  </si>
  <si>
    <t>9.83</t>
  </si>
  <si>
    <t>10.50</t>
  </si>
  <si>
    <t>11.40</t>
  </si>
  <si>
    <t>11.46</t>
  </si>
  <si>
    <t>11.61</t>
  </si>
  <si>
    <t>12.51</t>
  </si>
  <si>
    <t>100m U15B Final</t>
  </si>
  <si>
    <t>Wind: -1.1 M/S SE</t>
  </si>
  <si>
    <t>12.27</t>
  </si>
  <si>
    <t>Benjamin</t>
  </si>
  <si>
    <t>ARU</t>
  </si>
  <si>
    <t>13.77</t>
  </si>
  <si>
    <t>14.39</t>
  </si>
  <si>
    <t>Louis</t>
  </si>
  <si>
    <t>15.27</t>
  </si>
  <si>
    <t>100m U17M Final</t>
  </si>
  <si>
    <t>Wind: -2.3 M/S S</t>
  </si>
  <si>
    <t>Kelly</t>
  </si>
  <si>
    <t>11.34</t>
  </si>
  <si>
    <t>11.74</t>
  </si>
  <si>
    <t>13.16</t>
  </si>
  <si>
    <t>KERR</t>
  </si>
  <si>
    <t>PRESTON</t>
  </si>
  <si>
    <t>TRUBSHAW</t>
  </si>
  <si>
    <t>LACKEY</t>
  </si>
  <si>
    <t>100m U20M Final</t>
  </si>
  <si>
    <t>11.25</t>
  </si>
  <si>
    <t>11.39</t>
  </si>
  <si>
    <t>11.51</t>
  </si>
  <si>
    <t>11.52</t>
  </si>
  <si>
    <t>WATKINS</t>
  </si>
  <si>
    <t>12.02</t>
  </si>
  <si>
    <t>100m SM Final</t>
  </si>
  <si>
    <t>Wind: -1.5 M/S SE</t>
  </si>
  <si>
    <t>11.71</t>
  </si>
  <si>
    <t>11.81</t>
  </si>
  <si>
    <t>Andrew</t>
  </si>
  <si>
    <t>BOYD</t>
  </si>
  <si>
    <t>12.44</t>
  </si>
  <si>
    <t>800m U13B Time Trial 1</t>
  </si>
  <si>
    <t>BAKER</t>
  </si>
  <si>
    <t>2:24.38</t>
  </si>
  <si>
    <t>Joseph</t>
  </si>
  <si>
    <t>MCKENNA</t>
  </si>
  <si>
    <t>2:26.63</t>
  </si>
  <si>
    <t>RYAN</t>
  </si>
  <si>
    <t>2:33.28</t>
  </si>
  <si>
    <t>2:36.33</t>
  </si>
  <si>
    <t>2:40.39</t>
  </si>
  <si>
    <t>Leo</t>
  </si>
  <si>
    <t>2:59.91</t>
  </si>
  <si>
    <t>800m U13B Time Trial 2</t>
  </si>
  <si>
    <t>Robert</t>
  </si>
  <si>
    <t>WORRALL</t>
  </si>
  <si>
    <t>2:22.52</t>
  </si>
  <si>
    <t>2:30.48</t>
  </si>
  <si>
    <t>MCDERMOTT</t>
  </si>
  <si>
    <t>2:32.90</t>
  </si>
  <si>
    <t>2:40.06</t>
  </si>
  <si>
    <t>2:40.23</t>
  </si>
  <si>
    <t>2:40.38</t>
  </si>
  <si>
    <t>Wolf</t>
  </si>
  <si>
    <t>BAYLY</t>
  </si>
  <si>
    <t>800m U15B Final</t>
  </si>
  <si>
    <t>2:08.93</t>
  </si>
  <si>
    <t>Mac</t>
  </si>
  <si>
    <t>LIGHTFOOT</t>
  </si>
  <si>
    <t>2:09.50</t>
  </si>
  <si>
    <t>Cassian</t>
  </si>
  <si>
    <t>WILLIAMS</t>
  </si>
  <si>
    <t>2:10.15</t>
  </si>
  <si>
    <t>Bentley</t>
  </si>
  <si>
    <t>MCINTOSH</t>
  </si>
  <si>
    <t>2:13.14</t>
  </si>
  <si>
    <t>MARSDEN</t>
  </si>
  <si>
    <t>2:18.97</t>
  </si>
  <si>
    <t>2:26.64</t>
  </si>
  <si>
    <t>Rory</t>
  </si>
  <si>
    <t>2:29.10</t>
  </si>
  <si>
    <t>2:31.43</t>
  </si>
  <si>
    <t>2:53.54</t>
  </si>
  <si>
    <t>800m U17M Final</t>
  </si>
  <si>
    <t>Caleb</t>
  </si>
  <si>
    <t>STILL</t>
  </si>
  <si>
    <t>1:59.56</t>
  </si>
  <si>
    <t>Jac</t>
  </si>
  <si>
    <t>CHAPMAN</t>
  </si>
  <si>
    <t>2:03.60</t>
  </si>
  <si>
    <t>Ryan</t>
  </si>
  <si>
    <t>FRENCH</t>
  </si>
  <si>
    <t>2:05.34</t>
  </si>
  <si>
    <t>GRABE</t>
  </si>
  <si>
    <t>2:14.67</t>
  </si>
  <si>
    <t>Toby</t>
  </si>
  <si>
    <t>STOBBART</t>
  </si>
  <si>
    <t>2:17.86</t>
  </si>
  <si>
    <t>2:18.58</t>
  </si>
  <si>
    <t>Cian</t>
  </si>
  <si>
    <t>HALPENNY</t>
  </si>
  <si>
    <t>2:24.64</t>
  </si>
  <si>
    <t>2:44.94</t>
  </si>
  <si>
    <t>Malachi</t>
  </si>
  <si>
    <t>HARTY</t>
  </si>
  <si>
    <t>800m U20M &amp; SM Final</t>
  </si>
  <si>
    <t>CRONSHAW</t>
  </si>
  <si>
    <t>2:00.70</t>
  </si>
  <si>
    <t>CULSHAW</t>
  </si>
  <si>
    <t>2:04.48</t>
  </si>
  <si>
    <t>2:08.99</t>
  </si>
  <si>
    <t>2:12.98</t>
  </si>
  <si>
    <t>2:17.56</t>
  </si>
  <si>
    <t>🥇 6</t>
  </si>
  <si>
    <t>3:32.13</t>
  </si>
  <si>
    <t>75m U13B Final</t>
  </si>
  <si>
    <t>Wind: -0.7 M/S SE</t>
  </si>
  <si>
    <t>9.85</t>
  </si>
  <si>
    <t>10.52</t>
  </si>
  <si>
    <t>10.56</t>
  </si>
  <si>
    <t>10.89</t>
  </si>
  <si>
    <t>11.11</t>
  </si>
  <si>
    <t>11.38</t>
  </si>
  <si>
    <t>11.45</t>
  </si>
  <si>
    <t>300mH U17W Final</t>
  </si>
  <si>
    <t>Renee</t>
  </si>
  <si>
    <t>ADAMS</t>
  </si>
  <si>
    <t>U17W</t>
  </si>
  <si>
    <t>Ella Rose</t>
  </si>
  <si>
    <t>COWAN</t>
  </si>
  <si>
    <t>3000m All Females Final</t>
  </si>
  <si>
    <t>Emily</t>
  </si>
  <si>
    <t>9:46.41</t>
  </si>
  <si>
    <t>SW</t>
  </si>
  <si>
    <t>YORKE</t>
  </si>
  <si>
    <t>10:11.30</t>
  </si>
  <si>
    <t>U15G</t>
  </si>
  <si>
    <t>Esme</t>
  </si>
  <si>
    <t>CAMERON</t>
  </si>
  <si>
    <t>11:09.77</t>
  </si>
  <si>
    <t>Sydney</t>
  </si>
  <si>
    <t>MONAHAN CLARKSON</t>
  </si>
  <si>
    <t>11:11.61</t>
  </si>
  <si>
    <t>Laura</t>
  </si>
  <si>
    <t>11:20.59</t>
  </si>
  <si>
    <t>Lily</t>
  </si>
  <si>
    <t>11:21.24</t>
  </si>
  <si>
    <t>U20W</t>
  </si>
  <si>
    <t>Savannah</t>
  </si>
  <si>
    <t>MANNHART</t>
  </si>
  <si>
    <t>11:33.84</t>
  </si>
  <si>
    <t>Maisie</t>
  </si>
  <si>
    <t>11:38.42</t>
  </si>
  <si>
    <t>Frances</t>
  </si>
  <si>
    <t>O'BRIEN</t>
  </si>
  <si>
    <t>11:39.44</t>
  </si>
  <si>
    <t>Ruth</t>
  </si>
  <si>
    <t>12:16.46</t>
  </si>
  <si>
    <t>Annabelle</t>
  </si>
  <si>
    <t>ROGAN</t>
  </si>
  <si>
    <t>Holly</t>
  </si>
  <si>
    <t>1200m U13G Final</t>
  </si>
  <si>
    <t>Sophia</t>
  </si>
  <si>
    <t>HUNTER</t>
  </si>
  <si>
    <t>3:51.96</t>
  </si>
  <si>
    <t>Tolu</t>
  </si>
  <si>
    <t>ADEBANJO</t>
  </si>
  <si>
    <t>3:54.96</t>
  </si>
  <si>
    <t>Poppy Mai</t>
  </si>
  <si>
    <t>BODEN</t>
  </si>
  <si>
    <t>4:05.24</t>
  </si>
  <si>
    <t>Elsie</t>
  </si>
  <si>
    <t>4:09.34</t>
  </si>
  <si>
    <t>Jasmine</t>
  </si>
  <si>
    <t>4:14.30</t>
  </si>
  <si>
    <t>Katy</t>
  </si>
  <si>
    <t>SMITH</t>
  </si>
  <si>
    <t>4:26.44</t>
  </si>
  <si>
    <t>Violet</t>
  </si>
  <si>
    <t>BRADY</t>
  </si>
  <si>
    <t>4:41.21</t>
  </si>
  <si>
    <t>BRAMWELL-CONNOLLY</t>
  </si>
  <si>
    <t>4:41.39</t>
  </si>
  <si>
    <t>Molly</t>
  </si>
  <si>
    <t>BALDWIN- BROWN</t>
  </si>
  <si>
    <t>4:49.38</t>
  </si>
  <si>
    <t>Dora</t>
  </si>
  <si>
    <t>LOXHAM-KEENAN</t>
  </si>
  <si>
    <t>70mH U13G Final</t>
  </si>
  <si>
    <t>Wind: 0.3 M/S EQ</t>
  </si>
  <si>
    <t>Grace</t>
  </si>
  <si>
    <t>12.43</t>
  </si>
  <si>
    <t>Alannah</t>
  </si>
  <si>
    <t>13.04</t>
  </si>
  <si>
    <t>Lavinia</t>
  </si>
  <si>
    <t>HINDS</t>
  </si>
  <si>
    <t>Daisy</t>
  </si>
  <si>
    <t>DORAN</t>
  </si>
  <si>
    <t>75mH U15G Final</t>
  </si>
  <si>
    <t>Kristen</t>
  </si>
  <si>
    <t>BADROCK</t>
  </si>
  <si>
    <t>Lola</t>
  </si>
  <si>
    <t>MCNEIL</t>
  </si>
  <si>
    <t>HALLIWELL</t>
  </si>
  <si>
    <t>13.88</t>
  </si>
  <si>
    <t>Lottie</t>
  </si>
  <si>
    <t>BOLTON</t>
  </si>
  <si>
    <t>14.05</t>
  </si>
  <si>
    <t>Sophie</t>
  </si>
  <si>
    <t>CARN</t>
  </si>
  <si>
    <t>14.81</t>
  </si>
  <si>
    <t>Faith</t>
  </si>
  <si>
    <t>LEEMING</t>
  </si>
  <si>
    <t>NAYLOR</t>
  </si>
  <si>
    <t>Layla</t>
  </si>
  <si>
    <t>BARNES</t>
  </si>
  <si>
    <t>1000m U11G Final</t>
  </si>
  <si>
    <t>MCCREADY</t>
  </si>
  <si>
    <t>3:27.71</t>
  </si>
  <si>
    <t>U11G</t>
  </si>
  <si>
    <t>Sienna</t>
  </si>
  <si>
    <t>3:43.46</t>
  </si>
  <si>
    <t>Florence</t>
  </si>
  <si>
    <t>BURMAN</t>
  </si>
  <si>
    <t>3:44.90</t>
  </si>
  <si>
    <t>Lexi</t>
  </si>
  <si>
    <t>MILLIGAN</t>
  </si>
  <si>
    <t>4:01.52</t>
  </si>
  <si>
    <t>80mH U17W Final</t>
  </si>
  <si>
    <t>Alice</t>
  </si>
  <si>
    <t>11.83</t>
  </si>
  <si>
    <t>WEBSTER</t>
  </si>
  <si>
    <t>12.46</t>
  </si>
  <si>
    <t>Scarlet</t>
  </si>
  <si>
    <t>GRUNDY</t>
  </si>
  <si>
    <t>12.49</t>
  </si>
  <si>
    <t>Ruby</t>
  </si>
  <si>
    <t>EVANS</t>
  </si>
  <si>
    <t>110/100mH U20W &amp;SW Final</t>
  </si>
  <si>
    <t>Lucy</t>
  </si>
  <si>
    <t>WOODWARD</t>
  </si>
  <si>
    <t>15.14</t>
  </si>
  <si>
    <t>150m U13G Heat 1</t>
  </si>
  <si>
    <t>Wind: +0.5 M/S NE</t>
  </si>
  <si>
    <t>Esther</t>
  </si>
  <si>
    <t>NWAEZE</t>
  </si>
  <si>
    <t>20.00</t>
  </si>
  <si>
    <t>Yemi</t>
  </si>
  <si>
    <t>21.21</t>
  </si>
  <si>
    <t>Ava</t>
  </si>
  <si>
    <t>HINDLE</t>
  </si>
  <si>
    <t>22.61</t>
  </si>
  <si>
    <t>Chloe</t>
  </si>
  <si>
    <t>COPELAND</t>
  </si>
  <si>
    <t>Millie</t>
  </si>
  <si>
    <t>O'MAHONEY</t>
  </si>
  <si>
    <t>Blackpool Wyre &amp; Fylde AC</t>
  </si>
  <si>
    <t>24.77</t>
  </si>
  <si>
    <t>150m U13G Heat 2</t>
  </si>
  <si>
    <t>Wind: -0.6 M/S SE</t>
  </si>
  <si>
    <t>Inez</t>
  </si>
  <si>
    <t>HERNANDEZ MARTIN</t>
  </si>
  <si>
    <t>20.29</t>
  </si>
  <si>
    <t>LEESON</t>
  </si>
  <si>
    <t>21.34</t>
  </si>
  <si>
    <t>Ameka</t>
  </si>
  <si>
    <t>EARDLEY</t>
  </si>
  <si>
    <t>22.43</t>
  </si>
  <si>
    <t>Daniella</t>
  </si>
  <si>
    <t>ASIWE</t>
  </si>
  <si>
    <t>23.78</t>
  </si>
  <si>
    <t>Stevie</t>
  </si>
  <si>
    <t>MORGAN</t>
  </si>
  <si>
    <t>Michelle</t>
  </si>
  <si>
    <t>CONNOLLY</t>
  </si>
  <si>
    <t>25.31</t>
  </si>
  <si>
    <t>150m U13G Heat 4</t>
  </si>
  <si>
    <t>Wind: +0.6 M/S NE</t>
  </si>
  <si>
    <t>Emma</t>
  </si>
  <si>
    <t>CALCRAFT</t>
  </si>
  <si>
    <t>20.64</t>
  </si>
  <si>
    <t>FEENAN</t>
  </si>
  <si>
    <t>20.82</t>
  </si>
  <si>
    <t>Mae</t>
  </si>
  <si>
    <t>MERCER</t>
  </si>
  <si>
    <t>BRAITHWAITE</t>
  </si>
  <si>
    <t>Hannah</t>
  </si>
  <si>
    <t>SCHEWE</t>
  </si>
  <si>
    <t>Jessica</t>
  </si>
  <si>
    <t>METCALFE</t>
  </si>
  <si>
    <t>200m U15G Heat 1</t>
  </si>
  <si>
    <t>Heidi</t>
  </si>
  <si>
    <t>BURROWS</t>
  </si>
  <si>
    <t>27.78</t>
  </si>
  <si>
    <t>Halli</t>
  </si>
  <si>
    <t>Preston Harriers</t>
  </si>
  <si>
    <t>28.09</t>
  </si>
  <si>
    <t>28.91</t>
  </si>
  <si>
    <t>BROWNE</t>
  </si>
  <si>
    <t>ASHFORD</t>
  </si>
  <si>
    <t>30.88</t>
  </si>
  <si>
    <t>Hanifah</t>
  </si>
  <si>
    <t>MAHONEY</t>
  </si>
  <si>
    <t>200m U15G Heat 2</t>
  </si>
  <si>
    <t>26.67</t>
  </si>
  <si>
    <t>Abbey</t>
  </si>
  <si>
    <t>BRAZIER</t>
  </si>
  <si>
    <t>27.24</t>
  </si>
  <si>
    <t>SEARLE</t>
  </si>
  <si>
    <t>28.18</t>
  </si>
  <si>
    <t>SEMPIE</t>
  </si>
  <si>
    <t>30.81</t>
  </si>
  <si>
    <t>Maisy</t>
  </si>
  <si>
    <t>BODIE</t>
  </si>
  <si>
    <t>200m U17W Final</t>
  </si>
  <si>
    <t>Wind: -1.4 M/S SE</t>
  </si>
  <si>
    <t>Jess</t>
  </si>
  <si>
    <t>MANN</t>
  </si>
  <si>
    <t>25.35</t>
  </si>
  <si>
    <t>DUNNING</t>
  </si>
  <si>
    <t>26.38</t>
  </si>
  <si>
    <t>Martha</t>
  </si>
  <si>
    <t>26.63</t>
  </si>
  <si>
    <t>BOMBA</t>
  </si>
  <si>
    <t>26.97</t>
  </si>
  <si>
    <t>27.84</t>
  </si>
  <si>
    <t>SPINK</t>
  </si>
  <si>
    <t>28.21</t>
  </si>
  <si>
    <t>Freya</t>
  </si>
  <si>
    <t>MUTCH</t>
  </si>
  <si>
    <t>29.08</t>
  </si>
  <si>
    <t>200m U20W / SW Final</t>
  </si>
  <si>
    <t>Wind: +0.3 M/S NE</t>
  </si>
  <si>
    <t>Rebecca</t>
  </si>
  <si>
    <t>BOWDEN</t>
  </si>
  <si>
    <t>25.68</t>
  </si>
  <si>
    <t>25.78</t>
  </si>
  <si>
    <t>Amber</t>
  </si>
  <si>
    <t>25.99</t>
  </si>
  <si>
    <t>Lizzie</t>
  </si>
  <si>
    <t>COLE</t>
  </si>
  <si>
    <t>26.41</t>
  </si>
  <si>
    <t>Amelie</t>
  </si>
  <si>
    <t>26.83</t>
  </si>
  <si>
    <t>150m U11G Time Trial 1</t>
  </si>
  <si>
    <t>BELL</t>
  </si>
  <si>
    <t>23.96</t>
  </si>
  <si>
    <t>Olivia</t>
  </si>
  <si>
    <t>Tessa</t>
  </si>
  <si>
    <t>FLETCHER</t>
  </si>
  <si>
    <t>26.84</t>
  </si>
  <si>
    <t>MCNEILL</t>
  </si>
  <si>
    <t>26.95</t>
  </si>
  <si>
    <t>SKINNER</t>
  </si>
  <si>
    <t>27.25</t>
  </si>
  <si>
    <t>Evie</t>
  </si>
  <si>
    <t>HULSE</t>
  </si>
  <si>
    <t>150m U11G Time Trial 2</t>
  </si>
  <si>
    <t>Rayah</t>
  </si>
  <si>
    <t>CLARKE</t>
  </si>
  <si>
    <t>22.15</t>
  </si>
  <si>
    <t>22.55</t>
  </si>
  <si>
    <t>Sasha</t>
  </si>
  <si>
    <t>MCNABB</t>
  </si>
  <si>
    <t>22.88</t>
  </si>
  <si>
    <t>Amy</t>
  </si>
  <si>
    <t>OLDHAM</t>
  </si>
  <si>
    <t>24.43</t>
  </si>
  <si>
    <t>25.02</t>
  </si>
  <si>
    <t>Ella</t>
  </si>
  <si>
    <t>25.46</t>
  </si>
  <si>
    <t>150m U13G Final</t>
  </si>
  <si>
    <t>Wind: -1.0 M/S S</t>
  </si>
  <si>
    <t>19.88</t>
  </si>
  <si>
    <t>19.91</t>
  </si>
  <si>
    <t>20.86</t>
  </si>
  <si>
    <t>21.12</t>
  </si>
  <si>
    <t>21.14</t>
  </si>
  <si>
    <t>21.28</t>
  </si>
  <si>
    <t>200m U15G Final</t>
  </si>
  <si>
    <t>Wind: -2.0 M/S SE</t>
  </si>
  <si>
    <t>26.79</t>
  </si>
  <si>
    <t>28.35</t>
  </si>
  <si>
    <t>29.03</t>
  </si>
  <si>
    <t>29.10</t>
  </si>
  <si>
    <t>29.14</t>
  </si>
  <si>
    <t>29.89</t>
  </si>
  <si>
    <t>30.15</t>
  </si>
  <si>
    <t>600m U11G Final</t>
  </si>
  <si>
    <t>Isabelle</t>
  </si>
  <si>
    <t>1:57.92</t>
  </si>
  <si>
    <t>PERRYMAN</t>
  </si>
  <si>
    <t>1:58.79</t>
  </si>
  <si>
    <t>1:59.05</t>
  </si>
  <si>
    <t>Mila</t>
  </si>
  <si>
    <t>PRICE</t>
  </si>
  <si>
    <t>2:02.29</t>
  </si>
  <si>
    <t>ROBERTS</t>
  </si>
  <si>
    <t>2:06.44</t>
  </si>
  <si>
    <t>Lula</t>
  </si>
  <si>
    <t>GRIMES</t>
  </si>
  <si>
    <t>2:06.55</t>
  </si>
  <si>
    <t>Ziva</t>
  </si>
  <si>
    <t>TIMSON</t>
  </si>
  <si>
    <t>2:06.67</t>
  </si>
  <si>
    <t>MCAVOY</t>
  </si>
  <si>
    <t>2:07.78</t>
  </si>
  <si>
    <t>Ada</t>
  </si>
  <si>
    <t>2:07.83</t>
  </si>
  <si>
    <t>2:15.53</t>
  </si>
  <si>
    <t>OH</t>
  </si>
  <si>
    <t>2:25.02</t>
  </si>
  <si>
    <t>2:27.47</t>
  </si>
  <si>
    <t>1500m U15G Final</t>
  </si>
  <si>
    <t>Eve</t>
  </si>
  <si>
    <t>BEDDOW</t>
  </si>
  <si>
    <t>4:50.38</t>
  </si>
  <si>
    <t>Beau</t>
  </si>
  <si>
    <t>RAWCLIFFE</t>
  </si>
  <si>
    <t>4:57.40</t>
  </si>
  <si>
    <t>Honor</t>
  </si>
  <si>
    <t>PEERS</t>
  </si>
  <si>
    <t>4:59.84</t>
  </si>
  <si>
    <t>5:12.50</t>
  </si>
  <si>
    <t>Bonita</t>
  </si>
  <si>
    <t>KEWLEY</t>
  </si>
  <si>
    <t>5:16.51</t>
  </si>
  <si>
    <t>5:19.82</t>
  </si>
  <si>
    <t>Amelia</t>
  </si>
  <si>
    <t>COX</t>
  </si>
  <si>
    <t>5:21.67</t>
  </si>
  <si>
    <t>HOWE</t>
  </si>
  <si>
    <t>5:27.33</t>
  </si>
  <si>
    <t>5:37.18</t>
  </si>
  <si>
    <t>MCKEEGAN</t>
  </si>
  <si>
    <t>6:07.96</t>
  </si>
  <si>
    <t>MCGUIRK</t>
  </si>
  <si>
    <t>1500m U17W/U20W &amp; SW</t>
  </si>
  <si>
    <t>FORTUNE</t>
  </si>
  <si>
    <t>4:54.62</t>
  </si>
  <si>
    <t>CARVELL</t>
  </si>
  <si>
    <t>5:02.10</t>
  </si>
  <si>
    <t>Evie Melissa</t>
  </si>
  <si>
    <t>5:04.84</t>
  </si>
  <si>
    <t>Sarah</t>
  </si>
  <si>
    <t>5:11.24</t>
  </si>
  <si>
    <t>🥇 5</t>
  </si>
  <si>
    <t>Lisa</t>
  </si>
  <si>
    <t>GAWTHORNE</t>
  </si>
  <si>
    <t>Vegan Runners UK</t>
  </si>
  <si>
    <t>5:14.36</t>
  </si>
  <si>
    <t>BREARTON</t>
  </si>
  <si>
    <t>5:18.56</t>
  </si>
  <si>
    <t>🥉 7</t>
  </si>
  <si>
    <t>Lillian</t>
  </si>
  <si>
    <t>ROTHERAM</t>
  </si>
  <si>
    <t>5:22.54</t>
  </si>
  <si>
    <t>Dianna</t>
  </si>
  <si>
    <t>5:46.55</t>
  </si>
  <si>
    <t>300m U15G Final</t>
  </si>
  <si>
    <t>BALL</t>
  </si>
  <si>
    <t>44.89</t>
  </si>
  <si>
    <t>Erin</t>
  </si>
  <si>
    <t>45.32</t>
  </si>
  <si>
    <t>HARDMAN</t>
  </si>
  <si>
    <t>45.50</t>
  </si>
  <si>
    <t>Tess</t>
  </si>
  <si>
    <t>MULLEN</t>
  </si>
  <si>
    <t>45.74</t>
  </si>
  <si>
    <t>Eva</t>
  </si>
  <si>
    <t>46.92</t>
  </si>
  <si>
    <t>Laila</t>
  </si>
  <si>
    <t>CRESSWELL JONES</t>
  </si>
  <si>
    <t>49.61</t>
  </si>
  <si>
    <t>300m U17W Final</t>
  </si>
  <si>
    <t>40.19</t>
  </si>
  <si>
    <t>42.68</t>
  </si>
  <si>
    <t>Georgina</t>
  </si>
  <si>
    <t>WHITE</t>
  </si>
  <si>
    <t>42.89</t>
  </si>
  <si>
    <t>Lexie</t>
  </si>
  <si>
    <t>ELLIS</t>
  </si>
  <si>
    <t>44.19</t>
  </si>
  <si>
    <t>400m U20W &amp; SW Final</t>
  </si>
  <si>
    <t>59.90</t>
  </si>
  <si>
    <t>1:01.07</t>
  </si>
  <si>
    <t>TYLER</t>
  </si>
  <si>
    <t>Burton AC</t>
  </si>
  <si>
    <t>1:03.51</t>
  </si>
  <si>
    <t>NOTTINGHAM</t>
  </si>
  <si>
    <t>Mikkeller Running Club Liverpool</t>
  </si>
  <si>
    <t>1:07.65</t>
  </si>
  <si>
    <t>HASLAM</t>
  </si>
  <si>
    <t>75m U11G Time Trial 1</t>
  </si>
  <si>
    <t>Wind: -1.8 M/S S</t>
  </si>
  <si>
    <t>12.37</t>
  </si>
  <si>
    <t>12.69</t>
  </si>
  <si>
    <t>12.90</t>
  </si>
  <si>
    <t>13.32</t>
  </si>
  <si>
    <t>13.45</t>
  </si>
  <si>
    <t>75m U11G Time Trial 2</t>
  </si>
  <si>
    <t>Mya</t>
  </si>
  <si>
    <t>12.47</t>
  </si>
  <si>
    <t>Connie</t>
  </si>
  <si>
    <t>HART</t>
  </si>
  <si>
    <t>12.65</t>
  </si>
  <si>
    <t>75m U13G Heat 1</t>
  </si>
  <si>
    <t>Wind: -2.0 M/S S</t>
  </si>
  <si>
    <t>10.70</t>
  </si>
  <si>
    <t>11.85</t>
  </si>
  <si>
    <t>11.97</t>
  </si>
  <si>
    <t>Emilia</t>
  </si>
  <si>
    <t>HENDERS</t>
  </si>
  <si>
    <t>16.08</t>
  </si>
  <si>
    <t>75m U13G Heat 2</t>
  </si>
  <si>
    <t>10.75</t>
  </si>
  <si>
    <t>Esmae</t>
  </si>
  <si>
    <t>11.47</t>
  </si>
  <si>
    <t>11.76</t>
  </si>
  <si>
    <t>75m U13G Heat 3</t>
  </si>
  <si>
    <t>Wind: +0.3 M/S E</t>
  </si>
  <si>
    <t>10.240</t>
  </si>
  <si>
    <t>Caitlin</t>
  </si>
  <si>
    <t>HURWORTH</t>
  </si>
  <si>
    <t>10.408</t>
  </si>
  <si>
    <t>BYROM</t>
  </si>
  <si>
    <t>10.467</t>
  </si>
  <si>
    <t>10.664</t>
  </si>
  <si>
    <t>10.715</t>
  </si>
  <si>
    <t>10.913</t>
  </si>
  <si>
    <t>11.226</t>
  </si>
  <si>
    <t>11.672</t>
  </si>
  <si>
    <t>100m U15G Heat 1</t>
  </si>
  <si>
    <t>13.83</t>
  </si>
  <si>
    <t>13.87</t>
  </si>
  <si>
    <t>13.95</t>
  </si>
  <si>
    <t>14.47</t>
  </si>
  <si>
    <t>14.77</t>
  </si>
  <si>
    <t>15.31</t>
  </si>
  <si>
    <t>100m U15G Heat 2</t>
  </si>
  <si>
    <t>Wind: -1.5 M/S S</t>
  </si>
  <si>
    <t>13.28</t>
  </si>
  <si>
    <t>13.38</t>
  </si>
  <si>
    <t>13.60</t>
  </si>
  <si>
    <t>13.76</t>
  </si>
  <si>
    <t>Elisabeth</t>
  </si>
  <si>
    <t>BRIARS</t>
  </si>
  <si>
    <t>100m U17W Final</t>
  </si>
  <si>
    <t>Wind: -2.4 M/S SE</t>
  </si>
  <si>
    <t>12.59</t>
  </si>
  <si>
    <t>13.10</t>
  </si>
  <si>
    <t>13.21</t>
  </si>
  <si>
    <t>13.56</t>
  </si>
  <si>
    <t>Isabella</t>
  </si>
  <si>
    <t>14.64</t>
  </si>
  <si>
    <t>GREEN</t>
  </si>
  <si>
    <t>Jenna</t>
  </si>
  <si>
    <t>CHANTLER</t>
  </si>
  <si>
    <t>100m U20W &amp; SW Final</t>
  </si>
  <si>
    <t>Heather</t>
  </si>
  <si>
    <t>DRILLINGCOURT</t>
  </si>
  <si>
    <t>13.41</t>
  </si>
  <si>
    <t>Benitta</t>
  </si>
  <si>
    <t>VARGHESE</t>
  </si>
  <si>
    <t>15.45</t>
  </si>
  <si>
    <t>800m U13G Time Trial 1</t>
  </si>
  <si>
    <t>2:34.55</t>
  </si>
  <si>
    <t>NICCOLLS</t>
  </si>
  <si>
    <t>2:35.06</t>
  </si>
  <si>
    <t>BURNEY</t>
  </si>
  <si>
    <t>2:43.22</t>
  </si>
  <si>
    <t>Harriet</t>
  </si>
  <si>
    <t>HONESS</t>
  </si>
  <si>
    <t>2:45.00</t>
  </si>
  <si>
    <t>2:51.54</t>
  </si>
  <si>
    <t>TESHOME</t>
  </si>
  <si>
    <t>2:52.23</t>
  </si>
  <si>
    <t>POLHILL</t>
  </si>
  <si>
    <t>2:52.38</t>
  </si>
  <si>
    <t>MCLEOD</t>
  </si>
  <si>
    <t>2:57.81</t>
  </si>
  <si>
    <t>Poppy</t>
  </si>
  <si>
    <t>CONLEY-MCQUEEN</t>
  </si>
  <si>
    <t>2:58.88</t>
  </si>
  <si>
    <t>800m U13G Time Trial 2</t>
  </si>
  <si>
    <t>Charlotte</t>
  </si>
  <si>
    <t>MACKIE</t>
  </si>
  <si>
    <t>2:26.31</t>
  </si>
  <si>
    <t>Tillie</t>
  </si>
  <si>
    <t>WRIGHT</t>
  </si>
  <si>
    <t>2:31.81</t>
  </si>
  <si>
    <t>2:35.70</t>
  </si>
  <si>
    <t>Alicia</t>
  </si>
  <si>
    <t>BARANOWSKA</t>
  </si>
  <si>
    <t>2:39.18</t>
  </si>
  <si>
    <t>Zoe</t>
  </si>
  <si>
    <t>2:46.16</t>
  </si>
  <si>
    <t>COOMBE</t>
  </si>
  <si>
    <t>2:47.19</t>
  </si>
  <si>
    <t>2:52.10</t>
  </si>
  <si>
    <t>OROURKE</t>
  </si>
  <si>
    <t>2:55.76</t>
  </si>
  <si>
    <t>Emmie</t>
  </si>
  <si>
    <t>2:58.40</t>
  </si>
  <si>
    <t>800m U15G Final</t>
  </si>
  <si>
    <t>Isobel</t>
  </si>
  <si>
    <t>2:13.15</t>
  </si>
  <si>
    <t>2:18.16</t>
  </si>
  <si>
    <t>VEEVERS</t>
  </si>
  <si>
    <t>2:28.00</t>
  </si>
  <si>
    <t>PARRY</t>
  </si>
  <si>
    <t>2:28.49</t>
  </si>
  <si>
    <t>Faye</t>
  </si>
  <si>
    <t>MCKEOWN</t>
  </si>
  <si>
    <t>2:30.84</t>
  </si>
  <si>
    <t>HUSTON</t>
  </si>
  <si>
    <t>2:39.49</t>
  </si>
  <si>
    <t>LANG</t>
  </si>
  <si>
    <t>2:40.30</t>
  </si>
  <si>
    <t>2:42.61</t>
  </si>
  <si>
    <t>Savanna</t>
  </si>
  <si>
    <t>HOLCROFT</t>
  </si>
  <si>
    <t>2:42.83</t>
  </si>
  <si>
    <t>Alys</t>
  </si>
  <si>
    <t>LALLEY</t>
  </si>
  <si>
    <t>2:42.85</t>
  </si>
  <si>
    <t>800m U17W Final</t>
  </si>
  <si>
    <t>WICK</t>
  </si>
  <si>
    <t>2:15.54</t>
  </si>
  <si>
    <t>Eleanor</t>
  </si>
  <si>
    <t>2:22.29</t>
  </si>
  <si>
    <t>Imogen</t>
  </si>
  <si>
    <t>2:34.75</t>
  </si>
  <si>
    <t>Marissa</t>
  </si>
  <si>
    <t>PHILLIPS</t>
  </si>
  <si>
    <t>2:35.88</t>
  </si>
  <si>
    <t>ROBINSON</t>
  </si>
  <si>
    <t>2:36.80</t>
  </si>
  <si>
    <t>2:53.97</t>
  </si>
  <si>
    <t>800m U20W &amp; SW Final</t>
  </si>
  <si>
    <t>CARNEY</t>
  </si>
  <si>
    <t>2:23.11</t>
  </si>
  <si>
    <t>2:23.13</t>
  </si>
  <si>
    <t>2:39.68</t>
  </si>
  <si>
    <t>🥉 4</t>
  </si>
  <si>
    <t>Naomi</t>
  </si>
  <si>
    <t>3:43.67</t>
  </si>
  <si>
    <t>75m U13G Final</t>
  </si>
  <si>
    <t>10.38</t>
  </si>
  <si>
    <t>10.43</t>
  </si>
  <si>
    <t>10.57</t>
  </si>
  <si>
    <t>10.65</t>
  </si>
  <si>
    <t>10.98</t>
  </si>
  <si>
    <t>11.14</t>
  </si>
  <si>
    <t>11.33</t>
  </si>
  <si>
    <t>100m U15G Final</t>
  </si>
  <si>
    <t>Wind: -0.9 M/S SE</t>
  </si>
  <si>
    <t>13.09</t>
  </si>
  <si>
    <t>13.25</t>
  </si>
  <si>
    <t>13.48</t>
  </si>
  <si>
    <t>13.58</t>
  </si>
  <si>
    <t>13.92</t>
  </si>
  <si>
    <t>13.98</t>
  </si>
  <si>
    <t>Long Jump U11B</t>
  </si>
  <si>
    <t>Distance</t>
  </si>
  <si>
    <t>Wind</t>
  </si>
  <si>
    <t>3.71</t>
  </si>
  <si>
    <t>3.50</t>
  </si>
  <si>
    <t>3.48</t>
  </si>
  <si>
    <t>3.22</t>
  </si>
  <si>
    <t>2.80</t>
  </si>
  <si>
    <t>Hammer U17M</t>
  </si>
  <si>
    <t>WAKEFIELD</t>
  </si>
  <si>
    <t>41.44</t>
  </si>
  <si>
    <t>Dylan</t>
  </si>
  <si>
    <t>HALE</t>
  </si>
  <si>
    <t>Archie</t>
  </si>
  <si>
    <t>Hammer SM</t>
  </si>
  <si>
    <t>Roger</t>
  </si>
  <si>
    <t>BATE</t>
  </si>
  <si>
    <t>Trafford Athletic Club</t>
  </si>
  <si>
    <t>46.18</t>
  </si>
  <si>
    <t>Long Jump U13B</t>
  </si>
  <si>
    <t>4.41</t>
  </si>
  <si>
    <t>4.02</t>
  </si>
  <si>
    <t>3.88</t>
  </si>
  <si>
    <t>3.86</t>
  </si>
  <si>
    <t>3.78</t>
  </si>
  <si>
    <t>3.73</t>
  </si>
  <si>
    <t>3.56</t>
  </si>
  <si>
    <t>3.44</t>
  </si>
  <si>
    <t>3.37</t>
  </si>
  <si>
    <t>Discus U15B</t>
  </si>
  <si>
    <t>Discus U17M</t>
  </si>
  <si>
    <t>26.96</t>
  </si>
  <si>
    <t>PANG</t>
  </si>
  <si>
    <t>Discus U20M</t>
  </si>
  <si>
    <t>LEWIS</t>
  </si>
  <si>
    <t>Discus SM</t>
  </si>
  <si>
    <t>34.67</t>
  </si>
  <si>
    <t>Philip</t>
  </si>
  <si>
    <t>27.20</t>
  </si>
  <si>
    <t>AFFUL</t>
  </si>
  <si>
    <t>18.31</t>
  </si>
  <si>
    <t>Iain</t>
  </si>
  <si>
    <t>WILKINSON</t>
  </si>
  <si>
    <t>HOPKINS</t>
  </si>
  <si>
    <t>Turbo Javelin U11B</t>
  </si>
  <si>
    <t>21.87</t>
  </si>
  <si>
    <t>9.55</t>
  </si>
  <si>
    <t>8.11</t>
  </si>
  <si>
    <t>Long Jump U17M</t>
  </si>
  <si>
    <t>Elliott</t>
  </si>
  <si>
    <t>GRIFFITHS</t>
  </si>
  <si>
    <t>5.77</t>
  </si>
  <si>
    <t>Long Jump U20M</t>
  </si>
  <si>
    <t>ELLIOTT</t>
  </si>
  <si>
    <t>Jamie</t>
  </si>
  <si>
    <t>5.44</t>
  </si>
  <si>
    <t>4.96</t>
  </si>
  <si>
    <t>Pole Vault U15B</t>
  </si>
  <si>
    <t>Hugo</t>
  </si>
  <si>
    <t>MURRAY</t>
  </si>
  <si>
    <t>2.30</t>
  </si>
  <si>
    <t>2.10</t>
  </si>
  <si>
    <t>Pole Vault U17M</t>
  </si>
  <si>
    <t>2.90</t>
  </si>
  <si>
    <t>Pole Vault SM</t>
  </si>
  <si>
    <t>Donald</t>
  </si>
  <si>
    <t>DARROCH</t>
  </si>
  <si>
    <t>3.00</t>
  </si>
  <si>
    <t>Shot Put U13B</t>
  </si>
  <si>
    <t>7.07</t>
  </si>
  <si>
    <t>6.25</t>
  </si>
  <si>
    <t>Shot Put U15B</t>
  </si>
  <si>
    <t>8.77</t>
  </si>
  <si>
    <t>Shot Put U20M</t>
  </si>
  <si>
    <t>8.04</t>
  </si>
  <si>
    <t>6.42</t>
  </si>
  <si>
    <t>Shot Put SM</t>
  </si>
  <si>
    <t>9.15</t>
  </si>
  <si>
    <t>5.03</t>
  </si>
  <si>
    <t>4.08</t>
  </si>
  <si>
    <t>High Jump U15B</t>
  </si>
  <si>
    <t>Height</t>
  </si>
  <si>
    <t>1.61</t>
  </si>
  <si>
    <t>Long Jump U15B</t>
  </si>
  <si>
    <t>5.55</t>
  </si>
  <si>
    <t>Javelin U13B</t>
  </si>
  <si>
    <t>28.06</t>
  </si>
  <si>
    <t>22.37</t>
  </si>
  <si>
    <t>Alexander</t>
  </si>
  <si>
    <t>DOYLE</t>
  </si>
  <si>
    <t>Javelin U15B</t>
  </si>
  <si>
    <t>High Jump U17M</t>
  </si>
  <si>
    <t>1.75</t>
  </si>
  <si>
    <t>1.65</t>
  </si>
  <si>
    <t>Cooper</t>
  </si>
  <si>
    <t>ALLEN</t>
  </si>
  <si>
    <t>1.55</t>
  </si>
  <si>
    <t>High Jump U20M</t>
  </si>
  <si>
    <t>High Jump SM</t>
  </si>
  <si>
    <t>Lee</t>
  </si>
  <si>
    <t>COUPLAND</t>
  </si>
  <si>
    <t>Triple Jump U15B</t>
  </si>
  <si>
    <t>10.30</t>
  </si>
  <si>
    <t>Triple Jump U17B</t>
  </si>
  <si>
    <t>10.87</t>
  </si>
  <si>
    <t>Triple Jump U20M</t>
  </si>
  <si>
    <t>11.01</t>
  </si>
  <si>
    <t>Triple Jump SM</t>
  </si>
  <si>
    <t>Christian</t>
  </si>
  <si>
    <t>HOLCOMBE</t>
  </si>
  <si>
    <t>West Cheshire Athletic Club</t>
  </si>
  <si>
    <t>Javelin U17M</t>
  </si>
  <si>
    <t>50.83</t>
  </si>
  <si>
    <t>44.57</t>
  </si>
  <si>
    <t xml:space="preserve">Austin </t>
  </si>
  <si>
    <t>BUSBY</t>
  </si>
  <si>
    <t>38.92</t>
  </si>
  <si>
    <t>34.84</t>
  </si>
  <si>
    <t>Javelin U20M</t>
  </si>
  <si>
    <t>45.27</t>
  </si>
  <si>
    <t>31.59</t>
  </si>
  <si>
    <t>Javelin SM</t>
  </si>
  <si>
    <t>16.81</t>
  </si>
  <si>
    <t>16.07</t>
  </si>
  <si>
    <t>Long Jump U11G</t>
  </si>
  <si>
    <t>3.76</t>
  </si>
  <si>
    <t>3.39</t>
  </si>
  <si>
    <t>3.15</t>
  </si>
  <si>
    <t>2.85</t>
  </si>
  <si>
    <t>Ivy</t>
  </si>
  <si>
    <t>2.47</t>
  </si>
  <si>
    <t>Hammer U17W</t>
  </si>
  <si>
    <t>Alanah</t>
  </si>
  <si>
    <t>GRAYSON</t>
  </si>
  <si>
    <t>Hammer U20W</t>
  </si>
  <si>
    <t>PETERS</t>
  </si>
  <si>
    <t>30.31</t>
  </si>
  <si>
    <t>Hammer SW</t>
  </si>
  <si>
    <t>Jemma</t>
  </si>
  <si>
    <t>40.83</t>
  </si>
  <si>
    <t>Discus U20W</t>
  </si>
  <si>
    <t>Zara</t>
  </si>
  <si>
    <t>OGEDENGBE</t>
  </si>
  <si>
    <t>Discus SW</t>
  </si>
  <si>
    <t>25.04</t>
  </si>
  <si>
    <t>Turbo Javelin U11G</t>
  </si>
  <si>
    <t>Shot U13G</t>
  </si>
  <si>
    <t>India</t>
  </si>
  <si>
    <t>BATES</t>
  </si>
  <si>
    <t>6.83</t>
  </si>
  <si>
    <t>5.87</t>
  </si>
  <si>
    <t>Laylah</t>
  </si>
  <si>
    <t>4.10</t>
  </si>
  <si>
    <t>Shot U15G</t>
  </si>
  <si>
    <t>6.07</t>
  </si>
  <si>
    <t>3.95</t>
  </si>
  <si>
    <t>Pole Vault U17W</t>
  </si>
  <si>
    <t>3.10</t>
  </si>
  <si>
    <t>Pole Vault U20W</t>
  </si>
  <si>
    <t>PRITCHARD</t>
  </si>
  <si>
    <t>Pole Vault SW</t>
  </si>
  <si>
    <t>Elizabeth</t>
  </si>
  <si>
    <t>HENSHALL</t>
  </si>
  <si>
    <t>Tara</t>
  </si>
  <si>
    <t>2.00</t>
  </si>
  <si>
    <t>Shot Put U17W</t>
  </si>
  <si>
    <t>7.42</t>
  </si>
  <si>
    <t>Shot Put SW</t>
  </si>
  <si>
    <t>9.21</t>
  </si>
  <si>
    <t>High Jump U13G</t>
  </si>
  <si>
    <t>1.45</t>
  </si>
  <si>
    <t>1.25</t>
  </si>
  <si>
    <t>1.20</t>
  </si>
  <si>
    <t>1.05</t>
  </si>
  <si>
    <t>High Jump U15G</t>
  </si>
  <si>
    <t>1.35</t>
  </si>
  <si>
    <t>Long Jump U15G</t>
  </si>
  <si>
    <t>4.69</t>
  </si>
  <si>
    <t>3.89</t>
  </si>
  <si>
    <t>3.81</t>
  </si>
  <si>
    <t>3.67</t>
  </si>
  <si>
    <t>3.64</t>
  </si>
  <si>
    <t>3.45</t>
  </si>
  <si>
    <t>Long Jump U13G</t>
  </si>
  <si>
    <t>1.2</t>
  </si>
  <si>
    <t>4.17</t>
  </si>
  <si>
    <t>0</t>
  </si>
  <si>
    <t>3.79</t>
  </si>
  <si>
    <t>3.69</t>
  </si>
  <si>
    <t>3.46</t>
  </si>
  <si>
    <t>3.23</t>
  </si>
  <si>
    <t>X</t>
  </si>
  <si>
    <t>Javelin U13G</t>
  </si>
  <si>
    <t>28.75</t>
  </si>
  <si>
    <t>16.89</t>
  </si>
  <si>
    <t>12.38</t>
  </si>
  <si>
    <t>10.73</t>
  </si>
  <si>
    <t>Javelin U15G</t>
  </si>
  <si>
    <t>34.59</t>
  </si>
  <si>
    <t>Javelin U17W</t>
  </si>
  <si>
    <t>Lilly</t>
  </si>
  <si>
    <t>16.27</t>
  </si>
  <si>
    <t>Javelin SW</t>
  </si>
  <si>
    <t>32.94</t>
  </si>
  <si>
    <t>Long Jump U17W</t>
  </si>
  <si>
    <t>Zuri</t>
  </si>
  <si>
    <t>IDEMUDIA</t>
  </si>
  <si>
    <t>5.66</t>
  </si>
  <si>
    <t>5.25</t>
  </si>
  <si>
    <t>4.92</t>
  </si>
  <si>
    <t>MCNALLY</t>
  </si>
  <si>
    <t>4.63</t>
  </si>
  <si>
    <t>Long Jump U20W</t>
  </si>
  <si>
    <t>MARTIN</t>
  </si>
  <si>
    <t>Sadie</t>
  </si>
  <si>
    <t>MADIGAN</t>
  </si>
  <si>
    <t>Shot Put U20W</t>
  </si>
  <si>
    <t>10.09</t>
  </si>
  <si>
    <t>High Jump U17W</t>
  </si>
  <si>
    <t>1.60</t>
  </si>
  <si>
    <t>High Jump U20W</t>
  </si>
  <si>
    <t>Lauren</t>
  </si>
  <si>
    <t>BYRNE</t>
  </si>
  <si>
    <t>High Jump SW</t>
  </si>
  <si>
    <t>1.50</t>
  </si>
  <si>
    <t>Triple Jump U17W</t>
  </si>
  <si>
    <t>9.82</t>
  </si>
  <si>
    <t>Triple Jump U20W</t>
  </si>
  <si>
    <t>Triple Jump SW</t>
  </si>
  <si>
    <t>JORDAN</t>
  </si>
  <si>
    <t>10.39</t>
  </si>
  <si>
    <t>HAMPSON</t>
  </si>
  <si>
    <t>ID</t>
  </si>
  <si>
    <t>Event</t>
  </si>
  <si>
    <t>Pb</t>
  </si>
  <si>
    <t>Forename</t>
  </si>
  <si>
    <t>SURNAME</t>
  </si>
  <si>
    <t>Affiliation</t>
  </si>
  <si>
    <t>Gender</t>
  </si>
  <si>
    <t>AgeGroup</t>
  </si>
  <si>
    <t>M</t>
  </si>
  <si>
    <t>F</t>
  </si>
  <si>
    <t>ADAMSON</t>
  </si>
  <si>
    <t>Obi</t>
  </si>
  <si>
    <t>CURRY</t>
  </si>
  <si>
    <t>Vegan Runners Uk</t>
  </si>
  <si>
    <t>Bailey</t>
  </si>
  <si>
    <t xml:space="preserve">Freddie </t>
  </si>
  <si>
    <t xml:space="preserve">George </t>
  </si>
  <si>
    <t>Quinton</t>
  </si>
  <si>
    <t xml:space="preserve">Bobby </t>
  </si>
  <si>
    <t xml:space="preserve">MCEVOY </t>
  </si>
  <si>
    <t>Gabriel</t>
  </si>
  <si>
    <t>MURPHY</t>
  </si>
  <si>
    <t>Cameron</t>
  </si>
  <si>
    <t>OLIVER</t>
  </si>
  <si>
    <t>Megan</t>
  </si>
  <si>
    <t>SHAW</t>
  </si>
  <si>
    <t>Warrington A C</t>
  </si>
  <si>
    <t xml:space="preserve">Sarah </t>
  </si>
  <si>
    <t>Harrison</t>
  </si>
  <si>
    <t>SPENCER</t>
  </si>
  <si>
    <t>STRETTLE</t>
  </si>
  <si>
    <t>Evan</t>
  </si>
  <si>
    <t>THOMAS</t>
  </si>
  <si>
    <t>Vale of Aylesbury AC</t>
  </si>
  <si>
    <t>YATES</t>
  </si>
  <si>
    <t>Number</t>
  </si>
  <si>
    <t>Age</t>
  </si>
  <si>
    <t>21.82</t>
  </si>
  <si>
    <t xml:space="preserve">Anna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</si>
</sst>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1"/>
      <color rgb="FF000000"/>
      <name val="Calibri"/>
      <scheme val="minor"/>
    </font>
    <font>
      <sz val="10"/>
      <color theme="1"/>
      <name val="Calibri"/>
    </font>
    <font>
      <b/>
      <sz val="10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Arial"/>
    </font>
    <font>
      <sz val="11"/>
      <color rgb="FF000000"/>
      <name val="&quot;Aptos Narrow&quot;"/>
    </font>
    <font>
      <b/>
      <sz val="8"/>
      <color rgb="FF000000"/>
      <name val="Helvetica"/>
    </font>
    <font>
      <b/>
      <sz val="14"/>
      <color theme="1"/>
      <name val="Calibri"/>
    </font>
    <font>
      <b/>
      <sz val="11"/>
      <color theme="1"/>
      <name val="Aptos narrow"/>
    </font>
    <font>
      <b/>
      <sz val="11"/>
      <color theme="1"/>
      <name val="Arial"/>
    </font>
    <font>
      <sz val="11"/>
      <color theme="1"/>
      <name val="Calibri"/>
    </font>
    <font>
      <sz val="11"/>
      <color theme="1"/>
      <name val="Aptos narrow"/>
    </font>
    <font>
      <b/>
      <sz val="11"/>
      <color theme="1"/>
      <name val="Calibri"/>
    </font>
    <font>
      <b/>
      <sz val="11"/>
      <color rgb="FFFF0000"/>
      <name val="Aptos narrow"/>
    </font>
    <font>
      <sz val="14"/>
      <color theme="1"/>
      <name val="Calibri"/>
    </font>
    <font>
      <sz val="9"/>
      <color rgb="FF7E3794"/>
      <name val="Calibri"/>
      <scheme val="minor"/>
    </font>
    <font>
      <b/>
      <sz val="18"/>
      <color theme="1"/>
      <name val="Calibri"/>
    </font>
    <font>
      <b/>
      <sz val="14"/>
      <color rgb="FFFF0000"/>
      <name val="Calibri"/>
    </font>
    <font>
      <b/>
      <sz val="16"/>
      <color theme="1"/>
      <name val="Calibri"/>
    </font>
    <font>
      <b/>
      <sz val="2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49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0" borderId="1" xfId="0" applyFont="1" applyBorder="1"/>
    <xf numFmtId="0" fontId="15" fillId="0" borderId="1" xfId="0" applyFont="1" applyBorder="1"/>
    <xf numFmtId="47" fontId="14" fillId="2" borderId="3" xfId="0" applyNumberFormat="1" applyFont="1" applyFill="1" applyBorder="1" applyAlignment="1">
      <alignment horizontal="center"/>
    </xf>
    <xf numFmtId="2" fontId="13" fillId="2" borderId="1" xfId="0" applyNumberFormat="1" applyFont="1" applyFill="1" applyBorder="1"/>
    <xf numFmtId="0" fontId="15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1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47" fontId="14" fillId="3" borderId="3" xfId="0" applyNumberFormat="1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47" fontId="16" fillId="3" borderId="3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47" fontId="17" fillId="0" borderId="1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4" xfId="0" applyFont="1" applyBorder="1"/>
    <xf numFmtId="0" fontId="13" fillId="0" borderId="4" xfId="0" applyFont="1" applyBorder="1"/>
    <xf numFmtId="0" fontId="21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3" fillId="0" borderId="3" xfId="0" applyFont="1" applyBorder="1"/>
    <xf numFmtId="0" fontId="17" fillId="2" borderId="3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13" fillId="2" borderId="3" xfId="0" applyFont="1" applyFill="1" applyBorder="1"/>
    <xf numFmtId="0" fontId="21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3" fillId="0" borderId="10" xfId="0" applyFont="1" applyBorder="1"/>
    <xf numFmtId="0" fontId="13" fillId="0" borderId="8" xfId="0" applyFont="1" applyBorder="1"/>
    <xf numFmtId="0" fontId="22" fillId="0" borderId="10" xfId="0" applyFont="1" applyBorder="1" applyAlignment="1">
      <alignment horizontal="center"/>
    </xf>
    <xf numFmtId="0" fontId="13" fillId="0" borderId="9" xfId="0" applyFont="1" applyBorder="1"/>
    <xf numFmtId="45" fontId="13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693"/>
  <sheetViews>
    <sheetView workbookViewId="0">
      <selection activeCell="H21" sqref="H21"/>
    </sheetView>
  </sheetViews>
  <sheetFormatPr defaultColWidth="14.44140625" defaultRowHeight="15.75" customHeight="1"/>
  <cols>
    <col min="1" max="1" width="8.44140625" customWidth="1"/>
    <col min="2" max="2" width="8" customWidth="1"/>
    <col min="3" max="3" width="15.5546875" customWidth="1"/>
    <col min="4" max="4" width="20.44140625" customWidth="1"/>
    <col min="5" max="5" width="29.33203125" customWidth="1"/>
    <col min="6" max="6" width="8.88671875" customWidth="1"/>
    <col min="7" max="7" width="11.88671875" customWidth="1"/>
  </cols>
  <sheetData>
    <row r="1" spans="1:7">
      <c r="A1" s="73" t="s">
        <v>0</v>
      </c>
      <c r="B1" s="74"/>
      <c r="C1" s="74"/>
      <c r="D1" s="74"/>
      <c r="E1" s="74"/>
      <c r="F1" s="74"/>
      <c r="G1" s="74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2" t="s">
        <v>8</v>
      </c>
      <c r="B3" s="3">
        <v>216</v>
      </c>
      <c r="C3" s="3" t="s">
        <v>9</v>
      </c>
      <c r="D3" s="3" t="s">
        <v>10</v>
      </c>
      <c r="E3" s="3" t="s">
        <v>11</v>
      </c>
      <c r="F3" s="4" t="s">
        <v>12</v>
      </c>
      <c r="G3" s="3" t="s">
        <v>13</v>
      </c>
    </row>
    <row r="4" spans="1:7">
      <c r="A4" s="2" t="s">
        <v>14</v>
      </c>
      <c r="B4" s="3">
        <v>167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19</v>
      </c>
    </row>
    <row r="5" spans="1:7">
      <c r="A5" s="2" t="s">
        <v>20</v>
      </c>
      <c r="B5" s="3">
        <v>229</v>
      </c>
      <c r="C5" s="3" t="s">
        <v>21</v>
      </c>
      <c r="D5" s="3" t="s">
        <v>22</v>
      </c>
      <c r="E5" s="3" t="s">
        <v>17</v>
      </c>
      <c r="F5" s="4" t="s">
        <v>23</v>
      </c>
      <c r="G5" s="3" t="s">
        <v>13</v>
      </c>
    </row>
    <row r="6" spans="1:7">
      <c r="A6" s="2" t="s">
        <v>24</v>
      </c>
      <c r="B6" s="3">
        <v>123</v>
      </c>
      <c r="C6" s="3" t="s">
        <v>25</v>
      </c>
      <c r="D6" s="3" t="s">
        <v>26</v>
      </c>
      <c r="E6" s="3" t="s">
        <v>27</v>
      </c>
      <c r="F6" s="4" t="s">
        <v>28</v>
      </c>
      <c r="G6" s="3" t="s">
        <v>29</v>
      </c>
    </row>
    <row r="7" spans="1:7">
      <c r="A7" s="2" t="s">
        <v>30</v>
      </c>
      <c r="B7" s="3">
        <v>334</v>
      </c>
      <c r="C7" s="3" t="s">
        <v>31</v>
      </c>
      <c r="D7" s="3" t="s">
        <v>32</v>
      </c>
      <c r="E7" s="3" t="s">
        <v>33</v>
      </c>
      <c r="F7" s="2" t="s">
        <v>34</v>
      </c>
      <c r="G7" s="3" t="s">
        <v>19</v>
      </c>
    </row>
    <row r="8" spans="1:7">
      <c r="A8" s="2" t="s">
        <v>35</v>
      </c>
      <c r="B8" s="3">
        <v>128</v>
      </c>
      <c r="C8" s="3" t="s">
        <v>36</v>
      </c>
      <c r="D8" s="3" t="s">
        <v>37</v>
      </c>
      <c r="E8" s="3" t="s">
        <v>27</v>
      </c>
      <c r="F8" s="2" t="s">
        <v>38</v>
      </c>
      <c r="G8" s="3" t="s">
        <v>13</v>
      </c>
    </row>
    <row r="9" spans="1:7">
      <c r="A9" s="2" t="s">
        <v>39</v>
      </c>
      <c r="B9" s="3">
        <v>270</v>
      </c>
      <c r="C9" s="3" t="s">
        <v>9</v>
      </c>
      <c r="D9" s="3" t="s">
        <v>40</v>
      </c>
      <c r="E9" s="3" t="s">
        <v>27</v>
      </c>
      <c r="F9" s="4" t="s">
        <v>41</v>
      </c>
      <c r="G9" s="3" t="s">
        <v>29</v>
      </c>
    </row>
    <row r="10" spans="1:7">
      <c r="A10" s="2" t="s">
        <v>42</v>
      </c>
      <c r="B10" s="3">
        <v>238</v>
      </c>
      <c r="C10" s="3" t="s">
        <v>43</v>
      </c>
      <c r="D10" s="3" t="s">
        <v>44</v>
      </c>
      <c r="E10" s="3" t="s">
        <v>45</v>
      </c>
      <c r="F10" s="4" t="s">
        <v>46</v>
      </c>
      <c r="G10" s="3" t="s">
        <v>47</v>
      </c>
    </row>
    <row r="11" spans="1:7">
      <c r="A11" s="2" t="s">
        <v>48</v>
      </c>
      <c r="B11" s="3">
        <v>179</v>
      </c>
      <c r="C11" s="3" t="s">
        <v>49</v>
      </c>
      <c r="D11" s="3" t="s">
        <v>50</v>
      </c>
      <c r="E11" s="3" t="s">
        <v>51</v>
      </c>
      <c r="F11" s="4" t="s">
        <v>52</v>
      </c>
      <c r="G11" s="3" t="s">
        <v>29</v>
      </c>
    </row>
    <row r="12" spans="1:7">
      <c r="A12" s="2">
        <v>10</v>
      </c>
      <c r="B12" s="3">
        <v>220</v>
      </c>
      <c r="C12" s="3" t="s">
        <v>53</v>
      </c>
      <c r="D12" s="3" t="s">
        <v>54</v>
      </c>
      <c r="E12" s="3" t="s">
        <v>17</v>
      </c>
      <c r="F12" s="4" t="s">
        <v>55</v>
      </c>
      <c r="G12" s="3" t="s">
        <v>13</v>
      </c>
    </row>
    <row r="13" spans="1:7">
      <c r="A13" s="2" t="s">
        <v>56</v>
      </c>
      <c r="B13" s="3">
        <v>46</v>
      </c>
      <c r="C13" s="3" t="s">
        <v>57</v>
      </c>
      <c r="D13" s="3" t="s">
        <v>58</v>
      </c>
      <c r="E13" s="3" t="s">
        <v>11</v>
      </c>
      <c r="F13" s="4" t="s">
        <v>59</v>
      </c>
      <c r="G13" s="3" t="s">
        <v>47</v>
      </c>
    </row>
    <row r="14" spans="1:7">
      <c r="A14" s="2" t="s">
        <v>60</v>
      </c>
      <c r="B14" s="3">
        <v>331</v>
      </c>
      <c r="C14" s="3" t="s">
        <v>61</v>
      </c>
      <c r="D14" s="3" t="s">
        <v>62</v>
      </c>
      <c r="E14" s="3" t="s">
        <v>17</v>
      </c>
      <c r="F14" s="2" t="s">
        <v>63</v>
      </c>
      <c r="G14" s="3" t="s">
        <v>47</v>
      </c>
    </row>
    <row r="15" spans="1:7">
      <c r="A15" s="2">
        <v>13</v>
      </c>
      <c r="B15" s="3">
        <v>347</v>
      </c>
      <c r="C15" s="3" t="s">
        <v>64</v>
      </c>
      <c r="D15" s="3" t="s">
        <v>65</v>
      </c>
      <c r="E15" s="3" t="s">
        <v>17</v>
      </c>
      <c r="F15" s="2" t="s">
        <v>66</v>
      </c>
      <c r="G15" s="3" t="s">
        <v>47</v>
      </c>
    </row>
    <row r="16" spans="1:7">
      <c r="A16" s="2">
        <v>14</v>
      </c>
      <c r="B16" s="3">
        <v>402</v>
      </c>
      <c r="C16" s="3" t="s">
        <v>67</v>
      </c>
      <c r="D16" s="3" t="s">
        <v>68</v>
      </c>
      <c r="E16" s="3" t="s">
        <v>11</v>
      </c>
      <c r="F16" s="4" t="s">
        <v>69</v>
      </c>
      <c r="G16" s="3" t="s">
        <v>29</v>
      </c>
    </row>
    <row r="17" spans="1:26">
      <c r="A17" s="2" t="s">
        <v>70</v>
      </c>
      <c r="B17" s="3">
        <v>120</v>
      </c>
      <c r="C17" s="3" t="s">
        <v>71</v>
      </c>
      <c r="D17" s="3" t="s">
        <v>26</v>
      </c>
      <c r="E17" s="3" t="s">
        <v>27</v>
      </c>
      <c r="F17" s="2" t="s">
        <v>72</v>
      </c>
      <c r="G17" s="3" t="s">
        <v>19</v>
      </c>
    </row>
    <row r="18" spans="1:26">
      <c r="A18" s="2">
        <v>16</v>
      </c>
      <c r="B18" s="3">
        <v>254</v>
      </c>
      <c r="C18" s="3" t="s">
        <v>73</v>
      </c>
      <c r="D18" s="3" t="s">
        <v>74</v>
      </c>
      <c r="E18" s="3" t="s">
        <v>17</v>
      </c>
      <c r="F18" s="4" t="s">
        <v>75</v>
      </c>
      <c r="G18" s="3" t="s">
        <v>29</v>
      </c>
    </row>
    <row r="19" spans="1:26">
      <c r="A19" s="2">
        <v>17</v>
      </c>
      <c r="B19" s="3">
        <v>196</v>
      </c>
      <c r="C19" s="3" t="s">
        <v>76</v>
      </c>
      <c r="D19" s="3" t="s">
        <v>77</v>
      </c>
      <c r="E19" s="3" t="s">
        <v>45</v>
      </c>
      <c r="F19" s="4" t="s">
        <v>78</v>
      </c>
      <c r="G19" s="3" t="s">
        <v>29</v>
      </c>
    </row>
    <row r="20" spans="1:26">
      <c r="A20" s="2" t="s">
        <v>79</v>
      </c>
      <c r="B20" s="3">
        <v>47</v>
      </c>
      <c r="C20" s="3" t="s">
        <v>80</v>
      </c>
      <c r="D20" s="3" t="s">
        <v>58</v>
      </c>
      <c r="E20" s="3" t="s">
        <v>11</v>
      </c>
      <c r="F20" s="2"/>
      <c r="G20" s="3" t="s">
        <v>19</v>
      </c>
    </row>
    <row r="21" spans="1:26">
      <c r="A21" s="2" t="s">
        <v>79</v>
      </c>
      <c r="B21" s="3">
        <v>66</v>
      </c>
      <c r="C21" s="3" t="s">
        <v>9</v>
      </c>
      <c r="D21" s="3" t="s">
        <v>81</v>
      </c>
      <c r="E21" s="3" t="s">
        <v>82</v>
      </c>
      <c r="F21" s="4"/>
      <c r="G21" s="3" t="s">
        <v>19</v>
      </c>
    </row>
    <row r="22" spans="1:26">
      <c r="A22" s="5"/>
      <c r="B22" s="5"/>
      <c r="C22" s="6" t="s">
        <v>83</v>
      </c>
      <c r="D22" s="6" t="s">
        <v>83</v>
      </c>
      <c r="E22" s="6" t="s">
        <v>83</v>
      </c>
      <c r="F22" s="7"/>
      <c r="G22" s="3" t="s">
        <v>83</v>
      </c>
    </row>
    <row r="23" spans="1:26">
      <c r="A23" s="73" t="s">
        <v>84</v>
      </c>
      <c r="B23" s="74"/>
      <c r="C23" s="74"/>
      <c r="D23" s="74"/>
      <c r="E23" s="74"/>
      <c r="F23" s="74"/>
      <c r="G23" s="3" t="s">
        <v>83</v>
      </c>
    </row>
    <row r="24" spans="1:26">
      <c r="A24" s="1" t="s">
        <v>1</v>
      </c>
      <c r="B24" s="1" t="s">
        <v>2</v>
      </c>
      <c r="C24" s="1" t="s">
        <v>3</v>
      </c>
      <c r="D24" s="1" t="s">
        <v>4</v>
      </c>
      <c r="E24" s="1" t="s">
        <v>5</v>
      </c>
      <c r="F24" s="8" t="s">
        <v>6</v>
      </c>
      <c r="G24" s="9" t="s">
        <v>7</v>
      </c>
    </row>
    <row r="25" spans="1:26">
      <c r="A25" s="2">
        <v>1</v>
      </c>
      <c r="B25" s="3">
        <v>183</v>
      </c>
      <c r="C25" s="3" t="s">
        <v>85</v>
      </c>
      <c r="D25" s="3" t="s">
        <v>86</v>
      </c>
      <c r="E25" s="3" t="s">
        <v>51</v>
      </c>
      <c r="F25" s="4" t="s">
        <v>87</v>
      </c>
      <c r="G25" s="3" t="s">
        <v>29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2">
        <v>2</v>
      </c>
      <c r="B26" s="3">
        <v>388</v>
      </c>
      <c r="C26" s="3" t="s">
        <v>88</v>
      </c>
      <c r="D26" s="3" t="s">
        <v>89</v>
      </c>
      <c r="E26" s="3" t="s">
        <v>27</v>
      </c>
      <c r="F26" s="4" t="s">
        <v>90</v>
      </c>
      <c r="G26" s="3" t="s">
        <v>13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>
      <c r="A27" s="2"/>
      <c r="B27" s="3"/>
      <c r="C27" s="3"/>
      <c r="D27" s="3"/>
      <c r="E27" s="3"/>
      <c r="F27" s="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A28" s="73" t="s">
        <v>91</v>
      </c>
      <c r="B28" s="74"/>
      <c r="C28" s="74"/>
      <c r="D28" s="74"/>
      <c r="E28" s="74"/>
      <c r="F28" s="74"/>
      <c r="G28" s="74"/>
    </row>
    <row r="29" spans="1:26">
      <c r="A29" s="1" t="s">
        <v>1</v>
      </c>
      <c r="B29" s="1" t="s">
        <v>2</v>
      </c>
      <c r="C29" s="1" t="s">
        <v>3</v>
      </c>
      <c r="D29" s="1" t="s">
        <v>4</v>
      </c>
      <c r="E29" s="1" t="s">
        <v>5</v>
      </c>
      <c r="F29" s="1" t="s">
        <v>6</v>
      </c>
      <c r="G29" s="1" t="s">
        <v>7</v>
      </c>
    </row>
    <row r="30" spans="1:26">
      <c r="A30" s="2">
        <v>1</v>
      </c>
      <c r="B30" s="3">
        <v>199</v>
      </c>
      <c r="C30" s="3" t="s">
        <v>57</v>
      </c>
      <c r="D30" s="3" t="s">
        <v>92</v>
      </c>
      <c r="E30" s="3" t="s">
        <v>17</v>
      </c>
      <c r="F30" s="4" t="s">
        <v>93</v>
      </c>
      <c r="G30" s="3" t="s">
        <v>94</v>
      </c>
    </row>
    <row r="31" spans="1:26">
      <c r="A31" s="2">
        <v>2</v>
      </c>
      <c r="B31" s="3">
        <v>241</v>
      </c>
      <c r="C31" s="3" t="s">
        <v>49</v>
      </c>
      <c r="D31" s="3" t="s">
        <v>95</v>
      </c>
      <c r="E31" s="3" t="s">
        <v>51</v>
      </c>
      <c r="F31" s="2" t="s">
        <v>96</v>
      </c>
      <c r="G31" s="3" t="s">
        <v>94</v>
      </c>
    </row>
    <row r="32" spans="1:26">
      <c r="A32" s="2">
        <v>3</v>
      </c>
      <c r="B32" s="3">
        <v>180</v>
      </c>
      <c r="C32" s="3" t="s">
        <v>97</v>
      </c>
      <c r="D32" s="3" t="s">
        <v>98</v>
      </c>
      <c r="E32" s="3" t="s">
        <v>27</v>
      </c>
      <c r="F32" s="4" t="s">
        <v>99</v>
      </c>
      <c r="G32" s="3" t="s">
        <v>94</v>
      </c>
    </row>
    <row r="33" spans="1:7">
      <c r="A33" s="2">
        <v>4</v>
      </c>
      <c r="B33" s="3">
        <v>268</v>
      </c>
      <c r="C33" s="3" t="s">
        <v>100</v>
      </c>
      <c r="D33" s="3" t="s">
        <v>101</v>
      </c>
      <c r="E33" s="3" t="s">
        <v>17</v>
      </c>
      <c r="F33" s="4" t="s">
        <v>102</v>
      </c>
      <c r="G33" s="3" t="s">
        <v>94</v>
      </c>
    </row>
    <row r="34" spans="1:7">
      <c r="A34" s="2">
        <v>5</v>
      </c>
      <c r="B34" s="3">
        <v>118</v>
      </c>
      <c r="C34" s="3" t="s">
        <v>103</v>
      </c>
      <c r="D34" s="3" t="s">
        <v>104</v>
      </c>
      <c r="E34" s="3" t="s">
        <v>11</v>
      </c>
      <c r="F34" s="4" t="s">
        <v>105</v>
      </c>
      <c r="G34" s="3" t="s">
        <v>94</v>
      </c>
    </row>
    <row r="35" spans="1:7">
      <c r="A35" s="2">
        <v>6</v>
      </c>
      <c r="B35" s="3">
        <v>373</v>
      </c>
      <c r="C35" s="3" t="s">
        <v>106</v>
      </c>
      <c r="D35" s="3" t="s">
        <v>107</v>
      </c>
      <c r="E35" s="3" t="s">
        <v>45</v>
      </c>
      <c r="F35" s="2" t="s">
        <v>108</v>
      </c>
      <c r="G35" s="3" t="s">
        <v>94</v>
      </c>
    </row>
    <row r="36" spans="1:7">
      <c r="A36" s="2">
        <v>7</v>
      </c>
      <c r="B36" s="3">
        <v>328</v>
      </c>
      <c r="C36" s="3" t="s">
        <v>109</v>
      </c>
      <c r="D36" s="3" t="s">
        <v>110</v>
      </c>
      <c r="E36" s="3" t="s">
        <v>45</v>
      </c>
      <c r="F36" s="4" t="s">
        <v>111</v>
      </c>
      <c r="G36" s="3" t="s">
        <v>94</v>
      </c>
    </row>
    <row r="37" spans="1:7">
      <c r="A37" s="2">
        <v>8</v>
      </c>
      <c r="B37" s="3">
        <v>298</v>
      </c>
      <c r="C37" s="3" t="s">
        <v>112</v>
      </c>
      <c r="D37" s="3" t="s">
        <v>113</v>
      </c>
      <c r="E37" s="3" t="s">
        <v>45</v>
      </c>
      <c r="F37" s="2" t="s">
        <v>114</v>
      </c>
      <c r="G37" s="3" t="s">
        <v>94</v>
      </c>
    </row>
    <row r="38" spans="1:7">
      <c r="A38" s="2">
        <v>9</v>
      </c>
      <c r="B38" s="3">
        <v>310</v>
      </c>
      <c r="C38" s="3" t="s">
        <v>115</v>
      </c>
      <c r="D38" s="3" t="s">
        <v>116</v>
      </c>
      <c r="E38" s="3" t="s">
        <v>45</v>
      </c>
      <c r="F38" s="4" t="s">
        <v>117</v>
      </c>
      <c r="G38" s="3" t="s">
        <v>94</v>
      </c>
    </row>
    <row r="39" spans="1:7">
      <c r="A39" s="2">
        <v>10</v>
      </c>
      <c r="B39" s="3">
        <v>370</v>
      </c>
      <c r="C39" s="3" t="s">
        <v>118</v>
      </c>
      <c r="D39" s="3" t="s">
        <v>119</v>
      </c>
      <c r="E39" s="3" t="s">
        <v>17</v>
      </c>
      <c r="F39" s="4" t="s">
        <v>120</v>
      </c>
      <c r="G39" s="3" t="s">
        <v>94</v>
      </c>
    </row>
    <row r="40" spans="1:7">
      <c r="A40" s="2">
        <v>11</v>
      </c>
      <c r="B40" s="3">
        <v>40</v>
      </c>
      <c r="C40" s="3" t="s">
        <v>121</v>
      </c>
      <c r="D40" s="3" t="s">
        <v>122</v>
      </c>
      <c r="E40" s="3" t="s">
        <v>45</v>
      </c>
      <c r="F40" s="4" t="s">
        <v>123</v>
      </c>
      <c r="G40" s="3" t="s">
        <v>94</v>
      </c>
    </row>
    <row r="41" spans="1:7">
      <c r="A41" s="2" t="s">
        <v>79</v>
      </c>
      <c r="B41" s="3">
        <v>221</v>
      </c>
      <c r="C41" s="3" t="s">
        <v>49</v>
      </c>
      <c r="D41" s="3" t="s">
        <v>54</v>
      </c>
      <c r="E41" s="3" t="s">
        <v>45</v>
      </c>
      <c r="F41" s="4"/>
      <c r="G41" s="3" t="s">
        <v>94</v>
      </c>
    </row>
    <row r="42" spans="1:7">
      <c r="A42" s="2" t="s">
        <v>79</v>
      </c>
      <c r="B42" s="3">
        <v>410</v>
      </c>
      <c r="C42" s="3" t="s">
        <v>124</v>
      </c>
      <c r="D42" s="3" t="s">
        <v>125</v>
      </c>
      <c r="E42" s="3" t="s">
        <v>45</v>
      </c>
      <c r="F42" s="2"/>
      <c r="G42" s="3" t="s">
        <v>94</v>
      </c>
    </row>
    <row r="43" spans="1:7">
      <c r="A43" s="2"/>
      <c r="B43" s="3"/>
      <c r="C43" s="3"/>
      <c r="D43" s="3"/>
      <c r="E43" s="3"/>
      <c r="F43" s="2"/>
      <c r="G43" s="3"/>
    </row>
    <row r="44" spans="1:7">
      <c r="A44" s="73" t="s">
        <v>126</v>
      </c>
      <c r="B44" s="74"/>
      <c r="C44" s="74"/>
      <c r="D44" s="73" t="s">
        <v>127</v>
      </c>
      <c r="E44" s="74"/>
      <c r="F44" s="74"/>
      <c r="G44" s="74"/>
    </row>
    <row r="45" spans="1:7">
      <c r="A45" s="1" t="s">
        <v>1</v>
      </c>
      <c r="B45" s="1" t="s">
        <v>2</v>
      </c>
      <c r="C45" s="1" t="s">
        <v>3</v>
      </c>
      <c r="D45" s="1" t="s">
        <v>4</v>
      </c>
      <c r="E45" s="1" t="s">
        <v>5</v>
      </c>
      <c r="F45" s="1" t="s">
        <v>6</v>
      </c>
      <c r="G45" s="1" t="s">
        <v>7</v>
      </c>
    </row>
    <row r="46" spans="1:7">
      <c r="A46" s="2">
        <v>2</v>
      </c>
      <c r="B46" s="3">
        <v>226</v>
      </c>
      <c r="C46" s="3" t="s">
        <v>25</v>
      </c>
      <c r="D46" s="3" t="s">
        <v>54</v>
      </c>
      <c r="E46" s="3" t="s">
        <v>45</v>
      </c>
      <c r="F46" s="4" t="s">
        <v>128</v>
      </c>
      <c r="G46" s="3" t="s">
        <v>94</v>
      </c>
    </row>
    <row r="47" spans="1:7">
      <c r="A47" s="2">
        <v>8</v>
      </c>
      <c r="B47" s="3">
        <v>400</v>
      </c>
      <c r="C47" s="3" t="s">
        <v>49</v>
      </c>
      <c r="D47" s="3" t="s">
        <v>129</v>
      </c>
      <c r="E47" s="3" t="s">
        <v>45</v>
      </c>
      <c r="F47" s="2">
        <v>17.059999999999999</v>
      </c>
      <c r="G47" s="3" t="s">
        <v>94</v>
      </c>
    </row>
    <row r="48" spans="1:7">
      <c r="C48" s="6" t="s">
        <v>83</v>
      </c>
      <c r="D48" s="6" t="s">
        <v>83</v>
      </c>
      <c r="E48" s="6" t="s">
        <v>83</v>
      </c>
      <c r="G48" s="3" t="s">
        <v>83</v>
      </c>
    </row>
    <row r="49" spans="1:7">
      <c r="A49" s="73" t="s">
        <v>130</v>
      </c>
      <c r="B49" s="74"/>
      <c r="C49" s="74"/>
      <c r="D49" s="74"/>
      <c r="E49" s="74"/>
      <c r="F49" s="74"/>
      <c r="G49" s="74"/>
    </row>
    <row r="50" spans="1:7">
      <c r="A50" s="1" t="s">
        <v>1</v>
      </c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</row>
    <row r="51" spans="1:7">
      <c r="A51" s="2">
        <v>1</v>
      </c>
      <c r="B51" s="3">
        <v>17</v>
      </c>
      <c r="C51" s="3" t="s">
        <v>15</v>
      </c>
      <c r="D51" s="3" t="s">
        <v>131</v>
      </c>
      <c r="E51" s="3" t="s">
        <v>45</v>
      </c>
      <c r="F51" s="4" t="s">
        <v>132</v>
      </c>
      <c r="G51" s="3" t="s">
        <v>133</v>
      </c>
    </row>
    <row r="52" spans="1:7">
      <c r="A52" s="2">
        <v>2</v>
      </c>
      <c r="B52" s="3">
        <v>122</v>
      </c>
      <c r="C52" s="3" t="s">
        <v>134</v>
      </c>
      <c r="D52" s="3" t="s">
        <v>26</v>
      </c>
      <c r="E52" s="3" t="s">
        <v>27</v>
      </c>
      <c r="F52" s="4" t="s">
        <v>135</v>
      </c>
      <c r="G52" s="3" t="s">
        <v>133</v>
      </c>
    </row>
    <row r="53" spans="1:7">
      <c r="A53" s="2">
        <v>3</v>
      </c>
      <c r="B53" s="3">
        <v>213</v>
      </c>
      <c r="C53" s="3" t="s">
        <v>136</v>
      </c>
      <c r="D53" s="3" t="s">
        <v>137</v>
      </c>
      <c r="E53" s="3" t="s">
        <v>17</v>
      </c>
      <c r="F53" s="4" t="s">
        <v>138</v>
      </c>
      <c r="G53" s="3" t="s">
        <v>133</v>
      </c>
    </row>
    <row r="54" spans="1:7">
      <c r="A54" s="2">
        <v>4</v>
      </c>
      <c r="B54" s="3">
        <v>126</v>
      </c>
      <c r="C54" s="3" t="s">
        <v>139</v>
      </c>
      <c r="D54" s="3" t="s">
        <v>140</v>
      </c>
      <c r="E54" s="3" t="s">
        <v>11</v>
      </c>
      <c r="F54" s="4" t="s">
        <v>141</v>
      </c>
      <c r="G54" s="3" t="s">
        <v>133</v>
      </c>
    </row>
    <row r="55" spans="1:7">
      <c r="A55" s="2">
        <v>5</v>
      </c>
      <c r="B55" s="3">
        <v>16</v>
      </c>
      <c r="C55" s="3" t="s">
        <v>121</v>
      </c>
      <c r="D55" s="3" t="s">
        <v>142</v>
      </c>
      <c r="E55" s="3" t="s">
        <v>51</v>
      </c>
      <c r="F55" s="2" t="s">
        <v>143</v>
      </c>
      <c r="G55" s="3" t="s">
        <v>133</v>
      </c>
    </row>
    <row r="56" spans="1:7">
      <c r="A56" s="2">
        <v>7</v>
      </c>
      <c r="B56" s="3">
        <v>243</v>
      </c>
      <c r="C56" s="3" t="s">
        <v>144</v>
      </c>
      <c r="D56" s="3" t="s">
        <v>145</v>
      </c>
      <c r="E56" s="3" t="s">
        <v>51</v>
      </c>
      <c r="F56" s="2" t="s">
        <v>146</v>
      </c>
      <c r="G56" s="3" t="s">
        <v>133</v>
      </c>
    </row>
    <row r="57" spans="1:7">
      <c r="A57" s="2">
        <v>10</v>
      </c>
      <c r="B57" s="3">
        <v>188</v>
      </c>
      <c r="C57" s="3" t="s">
        <v>147</v>
      </c>
      <c r="D57" s="3" t="s">
        <v>148</v>
      </c>
      <c r="E57" s="3" t="s">
        <v>45</v>
      </c>
      <c r="F57" s="4" t="s">
        <v>149</v>
      </c>
      <c r="G57" s="3" t="s">
        <v>133</v>
      </c>
    </row>
    <row r="58" spans="1:7">
      <c r="A58" s="2">
        <v>11</v>
      </c>
      <c r="B58" s="3">
        <v>125</v>
      </c>
      <c r="C58" s="3" t="s">
        <v>150</v>
      </c>
      <c r="D58" s="3" t="s">
        <v>140</v>
      </c>
      <c r="E58" s="3" t="s">
        <v>151</v>
      </c>
      <c r="F58" s="4" t="s">
        <v>152</v>
      </c>
      <c r="G58" s="3" t="s">
        <v>133</v>
      </c>
    </row>
    <row r="59" spans="1:7">
      <c r="A59" s="2">
        <v>12</v>
      </c>
      <c r="B59" s="3">
        <v>384</v>
      </c>
      <c r="C59" s="3" t="s">
        <v>153</v>
      </c>
      <c r="D59" s="3" t="s">
        <v>154</v>
      </c>
      <c r="E59" s="3" t="s">
        <v>51</v>
      </c>
      <c r="F59" s="4" t="s">
        <v>155</v>
      </c>
      <c r="G59" s="3" t="s">
        <v>133</v>
      </c>
    </row>
    <row r="60" spans="1:7">
      <c r="A60" s="2" t="s">
        <v>79</v>
      </c>
      <c r="B60" s="3">
        <v>100</v>
      </c>
      <c r="C60" s="3" t="s">
        <v>156</v>
      </c>
      <c r="D60" s="3" t="s">
        <v>157</v>
      </c>
      <c r="E60" s="3" t="s">
        <v>27</v>
      </c>
      <c r="F60" s="2"/>
      <c r="G60" s="3" t="s">
        <v>133</v>
      </c>
    </row>
    <row r="61" spans="1:7">
      <c r="A61" s="2" t="s">
        <v>79</v>
      </c>
      <c r="B61" s="3">
        <v>187</v>
      </c>
      <c r="C61" s="3" t="s">
        <v>158</v>
      </c>
      <c r="D61" s="3" t="s">
        <v>148</v>
      </c>
      <c r="E61" s="3" t="s">
        <v>45</v>
      </c>
      <c r="F61" s="4"/>
      <c r="G61" s="3" t="s">
        <v>133</v>
      </c>
    </row>
    <row r="62" spans="1:7">
      <c r="A62" s="2" t="s">
        <v>79</v>
      </c>
      <c r="B62" s="3">
        <v>249</v>
      </c>
      <c r="C62" s="3" t="s">
        <v>159</v>
      </c>
      <c r="D62" s="3" t="s">
        <v>160</v>
      </c>
      <c r="E62" s="3" t="s">
        <v>27</v>
      </c>
      <c r="F62" s="4"/>
      <c r="G62" s="3" t="s">
        <v>133</v>
      </c>
    </row>
    <row r="63" spans="1:7">
      <c r="A63" s="2" t="s">
        <v>79</v>
      </c>
      <c r="B63" s="3">
        <v>351</v>
      </c>
      <c r="C63" s="3" t="s">
        <v>161</v>
      </c>
      <c r="D63" s="3" t="s">
        <v>162</v>
      </c>
      <c r="E63" s="3" t="s">
        <v>163</v>
      </c>
      <c r="F63" s="4"/>
      <c r="G63" s="3" t="s">
        <v>133</v>
      </c>
    </row>
    <row r="64" spans="1:7">
      <c r="A64" s="10"/>
      <c r="B64" s="11"/>
      <c r="C64" s="6" t="s">
        <v>83</v>
      </c>
      <c r="D64" s="6" t="s">
        <v>83</v>
      </c>
      <c r="E64" s="6" t="s">
        <v>83</v>
      </c>
      <c r="F64" s="4"/>
      <c r="G64" s="3" t="s">
        <v>83</v>
      </c>
    </row>
    <row r="65" spans="1:7">
      <c r="A65" s="73" t="s">
        <v>164</v>
      </c>
      <c r="B65" s="74"/>
      <c r="C65" s="74"/>
      <c r="D65" s="73" t="s">
        <v>165</v>
      </c>
      <c r="E65" s="74"/>
      <c r="F65" s="74"/>
      <c r="G65" s="74"/>
    </row>
    <row r="66" spans="1:7">
      <c r="A66" s="1" t="s">
        <v>1</v>
      </c>
      <c r="B66" s="1" t="s">
        <v>2</v>
      </c>
      <c r="C66" s="1" t="s">
        <v>3</v>
      </c>
      <c r="D66" s="1" t="s">
        <v>4</v>
      </c>
      <c r="E66" s="1" t="s">
        <v>5</v>
      </c>
      <c r="F66" s="8" t="s">
        <v>6</v>
      </c>
      <c r="G66" s="1" t="s">
        <v>7</v>
      </c>
    </row>
    <row r="67" spans="1:7">
      <c r="A67" s="2">
        <v>1</v>
      </c>
      <c r="B67" s="3">
        <v>209</v>
      </c>
      <c r="C67" s="3" t="s">
        <v>166</v>
      </c>
      <c r="D67" s="3" t="s">
        <v>167</v>
      </c>
      <c r="E67" s="3" t="s">
        <v>51</v>
      </c>
      <c r="F67" s="2">
        <v>11.54</v>
      </c>
      <c r="G67" s="3" t="s">
        <v>47</v>
      </c>
    </row>
    <row r="68" spans="1:7">
      <c r="A68" s="2">
        <v>2</v>
      </c>
      <c r="B68" s="3">
        <v>296</v>
      </c>
      <c r="C68" s="3" t="s">
        <v>88</v>
      </c>
      <c r="D68" s="3" t="s">
        <v>168</v>
      </c>
      <c r="E68" s="3" t="s">
        <v>51</v>
      </c>
      <c r="F68" s="2">
        <v>14.54</v>
      </c>
      <c r="G68" s="3" t="s">
        <v>47</v>
      </c>
    </row>
    <row r="69" spans="1:7">
      <c r="A69" s="2">
        <v>3</v>
      </c>
      <c r="B69" s="3">
        <v>156</v>
      </c>
      <c r="C69" s="3" t="s">
        <v>169</v>
      </c>
      <c r="D69" s="3" t="s">
        <v>170</v>
      </c>
      <c r="E69" s="3" t="s">
        <v>17</v>
      </c>
      <c r="F69" s="2">
        <v>17.39</v>
      </c>
      <c r="G69" s="3" t="s">
        <v>47</v>
      </c>
    </row>
    <row r="70" spans="1:7">
      <c r="A70" s="12"/>
      <c r="B70" s="12"/>
      <c r="C70" s="6" t="s">
        <v>83</v>
      </c>
      <c r="D70" s="6" t="s">
        <v>83</v>
      </c>
      <c r="E70" s="6" t="s">
        <v>83</v>
      </c>
      <c r="F70" s="13"/>
      <c r="G70" s="3" t="s">
        <v>83</v>
      </c>
    </row>
    <row r="71" spans="1:7">
      <c r="A71" s="73" t="s">
        <v>171</v>
      </c>
      <c r="B71" s="74"/>
      <c r="C71" s="74"/>
      <c r="D71" s="73" t="s">
        <v>172</v>
      </c>
      <c r="E71" s="74"/>
      <c r="F71" s="74"/>
      <c r="G71" s="74"/>
    </row>
    <row r="72" spans="1:7">
      <c r="A72" s="1" t="s">
        <v>1</v>
      </c>
      <c r="B72" s="1" t="s">
        <v>2</v>
      </c>
      <c r="C72" s="1" t="s">
        <v>3</v>
      </c>
      <c r="D72" s="1" t="s">
        <v>4</v>
      </c>
      <c r="E72" s="1" t="s">
        <v>5</v>
      </c>
      <c r="F72" s="1" t="s">
        <v>6</v>
      </c>
      <c r="G72" s="1" t="s">
        <v>7</v>
      </c>
    </row>
    <row r="73" spans="1:7">
      <c r="A73" s="2">
        <v>1</v>
      </c>
      <c r="B73" s="3">
        <v>301</v>
      </c>
      <c r="C73" s="3" t="s">
        <v>173</v>
      </c>
      <c r="D73" s="3" t="s">
        <v>174</v>
      </c>
      <c r="E73" s="3" t="s">
        <v>51</v>
      </c>
      <c r="F73" s="4" t="s">
        <v>175</v>
      </c>
      <c r="G73" s="3" t="s">
        <v>29</v>
      </c>
    </row>
    <row r="74" spans="1:7">
      <c r="A74" s="2">
        <v>2</v>
      </c>
      <c r="B74" s="3">
        <v>314</v>
      </c>
      <c r="C74" s="3" t="s">
        <v>176</v>
      </c>
      <c r="D74" s="3" t="s">
        <v>177</v>
      </c>
      <c r="E74" s="3" t="s">
        <v>27</v>
      </c>
      <c r="F74" s="4" t="s">
        <v>178</v>
      </c>
      <c r="G74" s="3" t="s">
        <v>29</v>
      </c>
    </row>
    <row r="75" spans="1:7">
      <c r="A75" s="2">
        <v>3</v>
      </c>
      <c r="B75" s="3">
        <v>292</v>
      </c>
      <c r="C75" s="3" t="s">
        <v>179</v>
      </c>
      <c r="D75" s="3" t="s">
        <v>180</v>
      </c>
      <c r="E75" s="3" t="s">
        <v>51</v>
      </c>
      <c r="F75" s="2">
        <v>16.420000000000002</v>
      </c>
      <c r="G75" s="3" t="s">
        <v>29</v>
      </c>
    </row>
    <row r="76" spans="1:7">
      <c r="A76" s="12"/>
      <c r="B76" s="12"/>
      <c r="C76" s="6" t="s">
        <v>83</v>
      </c>
      <c r="D76" s="6" t="s">
        <v>83</v>
      </c>
      <c r="E76" s="6" t="s">
        <v>83</v>
      </c>
      <c r="F76" s="13"/>
      <c r="G76" s="3" t="s">
        <v>83</v>
      </c>
    </row>
    <row r="77" spans="1:7">
      <c r="A77" s="73" t="s">
        <v>181</v>
      </c>
      <c r="B77" s="74"/>
      <c r="C77" s="74"/>
      <c r="D77" s="73" t="s">
        <v>182</v>
      </c>
      <c r="E77" s="74"/>
      <c r="F77" s="74"/>
      <c r="G77" s="74"/>
    </row>
    <row r="78" spans="1:7">
      <c r="A78" s="1" t="s">
        <v>1</v>
      </c>
      <c r="B78" s="1" t="s">
        <v>2</v>
      </c>
      <c r="C78" s="1" t="s">
        <v>3</v>
      </c>
      <c r="D78" s="1" t="s">
        <v>4</v>
      </c>
      <c r="E78" s="1" t="s">
        <v>5</v>
      </c>
      <c r="F78" s="8" t="s">
        <v>6</v>
      </c>
      <c r="G78" s="1" t="s">
        <v>7</v>
      </c>
    </row>
    <row r="79" spans="1:7">
      <c r="A79" s="2">
        <v>1</v>
      </c>
      <c r="B79" s="3">
        <v>8</v>
      </c>
      <c r="C79" s="3" t="s">
        <v>183</v>
      </c>
      <c r="D79" s="3" t="s">
        <v>184</v>
      </c>
      <c r="E79" s="3" t="s">
        <v>45</v>
      </c>
      <c r="F79" s="2">
        <v>21.09</v>
      </c>
      <c r="G79" s="3" t="s">
        <v>94</v>
      </c>
    </row>
    <row r="80" spans="1:7">
      <c r="A80" s="2">
        <v>2</v>
      </c>
      <c r="B80" s="3">
        <v>104</v>
      </c>
      <c r="C80" s="3" t="s">
        <v>144</v>
      </c>
      <c r="D80" s="3" t="s">
        <v>185</v>
      </c>
      <c r="E80" s="3" t="s">
        <v>45</v>
      </c>
      <c r="F80" s="4" t="s">
        <v>186</v>
      </c>
      <c r="G80" s="3" t="s">
        <v>94</v>
      </c>
    </row>
    <row r="81" spans="1:7">
      <c r="A81" s="2">
        <v>3</v>
      </c>
      <c r="B81" s="3">
        <v>253</v>
      </c>
      <c r="C81" s="3" t="s">
        <v>187</v>
      </c>
      <c r="D81" s="3" t="s">
        <v>188</v>
      </c>
      <c r="E81" s="3" t="s">
        <v>51</v>
      </c>
      <c r="F81" s="4" t="s">
        <v>189</v>
      </c>
      <c r="G81" s="3" t="s">
        <v>94</v>
      </c>
    </row>
    <row r="82" spans="1:7">
      <c r="A82" s="2">
        <v>4</v>
      </c>
      <c r="B82" s="3">
        <v>236</v>
      </c>
      <c r="C82" s="3" t="s">
        <v>190</v>
      </c>
      <c r="D82" s="3" t="s">
        <v>191</v>
      </c>
      <c r="E82" s="3" t="s">
        <v>45</v>
      </c>
      <c r="F82" s="4" t="s">
        <v>192</v>
      </c>
      <c r="G82" s="3" t="s">
        <v>94</v>
      </c>
    </row>
    <row r="83" spans="1:7">
      <c r="A83" s="2">
        <v>5</v>
      </c>
      <c r="B83" s="3">
        <v>408</v>
      </c>
      <c r="C83" s="3" t="s">
        <v>193</v>
      </c>
      <c r="D83" s="3" t="s">
        <v>194</v>
      </c>
      <c r="E83" s="3" t="s">
        <v>27</v>
      </c>
      <c r="F83" s="4" t="s">
        <v>195</v>
      </c>
      <c r="G83" s="3" t="s">
        <v>94</v>
      </c>
    </row>
    <row r="84" spans="1:7">
      <c r="A84" s="2">
        <v>6</v>
      </c>
      <c r="B84" s="3">
        <v>180</v>
      </c>
      <c r="C84" s="3" t="s">
        <v>97</v>
      </c>
      <c r="D84" s="3" t="s">
        <v>98</v>
      </c>
      <c r="E84" s="3" t="s">
        <v>27</v>
      </c>
      <c r="F84" s="4" t="s">
        <v>196</v>
      </c>
      <c r="G84" s="3" t="s">
        <v>94</v>
      </c>
    </row>
    <row r="85" spans="1:7">
      <c r="C85" s="6" t="s">
        <v>83</v>
      </c>
      <c r="D85" s="6" t="s">
        <v>83</v>
      </c>
      <c r="E85" s="6" t="s">
        <v>83</v>
      </c>
      <c r="F85" s="4"/>
      <c r="G85" s="3" t="s">
        <v>83</v>
      </c>
    </row>
    <row r="86" spans="1:7">
      <c r="A86" s="73" t="s">
        <v>197</v>
      </c>
      <c r="B86" s="74"/>
      <c r="C86" s="74"/>
      <c r="D86" s="73" t="s">
        <v>198</v>
      </c>
      <c r="E86" s="74"/>
      <c r="F86" s="74"/>
      <c r="G86" s="74"/>
    </row>
    <row r="87" spans="1:7">
      <c r="A87" s="1" t="s">
        <v>1</v>
      </c>
      <c r="B87" s="1" t="s">
        <v>2</v>
      </c>
      <c r="C87" s="1" t="s">
        <v>3</v>
      </c>
      <c r="D87" s="1" t="s">
        <v>4</v>
      </c>
      <c r="E87" s="1" t="s">
        <v>5</v>
      </c>
      <c r="F87" s="1" t="s">
        <v>6</v>
      </c>
      <c r="G87" s="1" t="s">
        <v>7</v>
      </c>
    </row>
    <row r="88" spans="1:7">
      <c r="A88" s="2">
        <v>1</v>
      </c>
      <c r="B88" s="3">
        <v>211</v>
      </c>
      <c r="C88" s="3" t="s">
        <v>199</v>
      </c>
      <c r="D88" s="3" t="s">
        <v>200</v>
      </c>
      <c r="E88" s="3" t="s">
        <v>45</v>
      </c>
      <c r="F88" s="4" t="s">
        <v>201</v>
      </c>
      <c r="G88" s="3" t="s">
        <v>94</v>
      </c>
    </row>
    <row r="89" spans="1:7">
      <c r="A89" s="2">
        <v>2</v>
      </c>
      <c r="B89" s="3">
        <v>92</v>
      </c>
      <c r="C89" s="3" t="s">
        <v>202</v>
      </c>
      <c r="D89" s="3" t="s">
        <v>203</v>
      </c>
      <c r="E89" s="3" t="s">
        <v>51</v>
      </c>
      <c r="F89" s="2">
        <v>22.3</v>
      </c>
      <c r="G89" s="3" t="s">
        <v>94</v>
      </c>
    </row>
    <row r="90" spans="1:7">
      <c r="A90" s="2">
        <v>3</v>
      </c>
      <c r="B90" s="3">
        <v>319</v>
      </c>
      <c r="C90" s="3" t="s">
        <v>204</v>
      </c>
      <c r="D90" s="3" t="s">
        <v>205</v>
      </c>
      <c r="E90" s="3" t="s">
        <v>51</v>
      </c>
      <c r="F90" s="4" t="s">
        <v>206</v>
      </c>
      <c r="G90" s="3" t="s">
        <v>94</v>
      </c>
    </row>
    <row r="91" spans="1:7">
      <c r="A91" s="2">
        <v>4</v>
      </c>
      <c r="B91" s="3">
        <v>311</v>
      </c>
      <c r="C91" s="3" t="s">
        <v>207</v>
      </c>
      <c r="D91" s="3" t="s">
        <v>208</v>
      </c>
      <c r="E91" s="3" t="s">
        <v>51</v>
      </c>
      <c r="F91" s="4" t="s">
        <v>209</v>
      </c>
      <c r="G91" s="3" t="s">
        <v>94</v>
      </c>
    </row>
    <row r="92" spans="1:7">
      <c r="A92" s="2" t="s">
        <v>79</v>
      </c>
      <c r="B92" s="3">
        <v>84</v>
      </c>
      <c r="C92" s="3" t="s">
        <v>210</v>
      </c>
      <c r="D92" s="3" t="s">
        <v>211</v>
      </c>
      <c r="E92" s="3" t="s">
        <v>51</v>
      </c>
      <c r="F92" s="4"/>
      <c r="G92" s="3" t="s">
        <v>94</v>
      </c>
    </row>
    <row r="93" spans="1:7">
      <c r="A93" s="2" t="s">
        <v>79</v>
      </c>
      <c r="B93" s="3">
        <v>201</v>
      </c>
      <c r="C93" s="3" t="s">
        <v>212</v>
      </c>
      <c r="D93" s="3" t="s">
        <v>92</v>
      </c>
      <c r="E93" s="3" t="s">
        <v>45</v>
      </c>
      <c r="F93" s="4"/>
      <c r="G93" s="3" t="s">
        <v>94</v>
      </c>
    </row>
    <row r="94" spans="1:7">
      <c r="C94" s="6" t="s">
        <v>83</v>
      </c>
      <c r="D94" s="6" t="s">
        <v>83</v>
      </c>
      <c r="E94" s="6" t="s">
        <v>83</v>
      </c>
      <c r="G94" s="3" t="s">
        <v>83</v>
      </c>
    </row>
    <row r="95" spans="1:7">
      <c r="A95" s="73" t="s">
        <v>213</v>
      </c>
      <c r="B95" s="74"/>
      <c r="C95" s="74"/>
      <c r="D95" s="73" t="s">
        <v>214</v>
      </c>
      <c r="E95" s="74"/>
      <c r="F95" s="74"/>
      <c r="G95" s="74"/>
    </row>
    <row r="96" spans="1:7">
      <c r="A96" s="1" t="s">
        <v>1</v>
      </c>
      <c r="B96" s="1" t="s">
        <v>2</v>
      </c>
      <c r="C96" s="1" t="s">
        <v>3</v>
      </c>
      <c r="D96" s="1" t="s">
        <v>4</v>
      </c>
      <c r="E96" s="1" t="s">
        <v>5</v>
      </c>
      <c r="F96" s="8" t="s">
        <v>6</v>
      </c>
      <c r="G96" s="1" t="s">
        <v>7</v>
      </c>
    </row>
    <row r="97" spans="1:7">
      <c r="A97" s="2">
        <v>1</v>
      </c>
      <c r="B97" s="3">
        <v>300</v>
      </c>
      <c r="C97" s="3" t="s">
        <v>215</v>
      </c>
      <c r="D97" s="3" t="s">
        <v>216</v>
      </c>
      <c r="E97" s="3" t="s">
        <v>45</v>
      </c>
      <c r="F97" s="4" t="s">
        <v>217</v>
      </c>
      <c r="G97" s="3" t="s">
        <v>218</v>
      </c>
    </row>
    <row r="98" spans="1:7">
      <c r="A98" s="2">
        <v>2</v>
      </c>
      <c r="B98" s="3">
        <v>14</v>
      </c>
      <c r="C98" s="3" t="s">
        <v>219</v>
      </c>
      <c r="D98" s="3" t="s">
        <v>220</v>
      </c>
      <c r="E98" s="3" t="s">
        <v>45</v>
      </c>
      <c r="F98" s="2">
        <v>21.82</v>
      </c>
      <c r="G98" s="3" t="s">
        <v>218</v>
      </c>
    </row>
    <row r="99" spans="1:7">
      <c r="A99" s="2">
        <v>3</v>
      </c>
      <c r="B99" s="3">
        <v>91</v>
      </c>
      <c r="C99" s="3" t="s">
        <v>221</v>
      </c>
      <c r="D99" s="3" t="s">
        <v>222</v>
      </c>
      <c r="E99" s="3" t="s">
        <v>45</v>
      </c>
      <c r="F99" s="4" t="s">
        <v>223</v>
      </c>
      <c r="G99" s="3" t="s">
        <v>218</v>
      </c>
    </row>
    <row r="100" spans="1:7">
      <c r="A100" s="2">
        <v>4</v>
      </c>
      <c r="B100" s="3">
        <v>365</v>
      </c>
      <c r="C100" s="3" t="s">
        <v>224</v>
      </c>
      <c r="D100" s="3" t="s">
        <v>225</v>
      </c>
      <c r="E100" s="3" t="s">
        <v>45</v>
      </c>
      <c r="F100" s="4" t="s">
        <v>226</v>
      </c>
      <c r="G100" s="3" t="s">
        <v>218</v>
      </c>
    </row>
    <row r="101" spans="1:7">
      <c r="A101" s="2">
        <v>5</v>
      </c>
      <c r="B101" s="3">
        <v>265</v>
      </c>
      <c r="C101" s="3" t="s">
        <v>224</v>
      </c>
      <c r="D101" s="3" t="s">
        <v>227</v>
      </c>
      <c r="E101" s="3" t="s">
        <v>82</v>
      </c>
      <c r="F101" s="4" t="s">
        <v>228</v>
      </c>
      <c r="G101" s="3" t="s">
        <v>218</v>
      </c>
    </row>
    <row r="102" spans="1:7">
      <c r="A102" s="2">
        <v>6</v>
      </c>
      <c r="B102" s="3">
        <v>142</v>
      </c>
      <c r="C102" s="3" t="s">
        <v>229</v>
      </c>
      <c r="D102" s="3" t="s">
        <v>230</v>
      </c>
      <c r="E102" s="3" t="s">
        <v>45</v>
      </c>
      <c r="F102" s="4" t="s">
        <v>231</v>
      </c>
      <c r="G102" s="3" t="s">
        <v>218</v>
      </c>
    </row>
    <row r="103" spans="1:7">
      <c r="A103" s="2">
        <v>7</v>
      </c>
      <c r="B103" s="3">
        <v>154</v>
      </c>
      <c r="C103" s="3" t="s">
        <v>232</v>
      </c>
      <c r="D103" s="3" t="s">
        <v>233</v>
      </c>
      <c r="E103" s="3" t="s">
        <v>51</v>
      </c>
      <c r="F103" s="4" t="s">
        <v>234</v>
      </c>
      <c r="G103" s="3" t="s">
        <v>218</v>
      </c>
    </row>
    <row r="104" spans="1:7">
      <c r="A104" s="14"/>
      <c r="B104" s="14"/>
      <c r="C104" s="6" t="s">
        <v>83</v>
      </c>
      <c r="D104" s="6" t="s">
        <v>83</v>
      </c>
      <c r="E104" s="6" t="s">
        <v>83</v>
      </c>
      <c r="F104" s="4"/>
      <c r="G104" s="3" t="s">
        <v>83</v>
      </c>
    </row>
    <row r="105" spans="1:7">
      <c r="A105" s="73" t="s">
        <v>235</v>
      </c>
      <c r="B105" s="74"/>
      <c r="C105" s="74"/>
      <c r="D105" s="73" t="s">
        <v>236</v>
      </c>
      <c r="E105" s="74"/>
      <c r="F105" s="74"/>
      <c r="G105" s="74"/>
    </row>
    <row r="106" spans="1:7">
      <c r="A106" s="1" t="s">
        <v>1</v>
      </c>
      <c r="B106" s="1" t="s">
        <v>2</v>
      </c>
      <c r="C106" s="1" t="s">
        <v>3</v>
      </c>
      <c r="D106" s="1" t="s">
        <v>4</v>
      </c>
      <c r="E106" s="1" t="s">
        <v>5</v>
      </c>
      <c r="F106" s="8" t="s">
        <v>6</v>
      </c>
      <c r="G106" s="1" t="s">
        <v>7</v>
      </c>
    </row>
    <row r="107" spans="1:7">
      <c r="A107" s="2">
        <v>1</v>
      </c>
      <c r="B107" s="3">
        <v>393</v>
      </c>
      <c r="C107" s="3" t="s">
        <v>237</v>
      </c>
      <c r="D107" s="3" t="s">
        <v>238</v>
      </c>
      <c r="E107" s="3" t="s">
        <v>45</v>
      </c>
      <c r="F107" s="2">
        <v>21.43</v>
      </c>
      <c r="G107" s="3" t="s">
        <v>19</v>
      </c>
    </row>
    <row r="108" spans="1:7">
      <c r="A108" s="2">
        <v>2</v>
      </c>
      <c r="B108" s="3">
        <v>153</v>
      </c>
      <c r="C108" s="3" t="s">
        <v>239</v>
      </c>
      <c r="D108" s="3" t="s">
        <v>240</v>
      </c>
      <c r="E108" s="3" t="s">
        <v>163</v>
      </c>
      <c r="F108" s="4" t="s">
        <v>241</v>
      </c>
      <c r="G108" s="3" t="s">
        <v>19</v>
      </c>
    </row>
    <row r="109" spans="1:7">
      <c r="A109" s="2">
        <v>3</v>
      </c>
      <c r="B109" s="3">
        <v>44</v>
      </c>
      <c r="C109" s="3" t="s">
        <v>242</v>
      </c>
      <c r="D109" s="3" t="s">
        <v>243</v>
      </c>
      <c r="E109" s="3" t="s">
        <v>11</v>
      </c>
      <c r="F109" s="4" t="s">
        <v>244</v>
      </c>
      <c r="G109" s="3" t="s">
        <v>19</v>
      </c>
    </row>
    <row r="110" spans="1:7">
      <c r="A110" s="2">
        <v>4</v>
      </c>
      <c r="B110" s="3">
        <v>297</v>
      </c>
      <c r="C110" s="3" t="s">
        <v>97</v>
      </c>
      <c r="D110" s="3" t="s">
        <v>245</v>
      </c>
      <c r="E110" s="3" t="s">
        <v>246</v>
      </c>
      <c r="F110" s="4" t="s">
        <v>247</v>
      </c>
      <c r="G110" s="3" t="s">
        <v>19</v>
      </c>
    </row>
    <row r="111" spans="1:7">
      <c r="A111" s="2">
        <v>5</v>
      </c>
      <c r="B111" s="3">
        <v>321</v>
      </c>
      <c r="C111" s="3" t="s">
        <v>248</v>
      </c>
      <c r="D111" s="3" t="s">
        <v>249</v>
      </c>
      <c r="E111" s="3" t="s">
        <v>82</v>
      </c>
      <c r="F111" s="4" t="s">
        <v>250</v>
      </c>
      <c r="G111" s="3" t="s">
        <v>19</v>
      </c>
    </row>
    <row r="112" spans="1:7">
      <c r="A112" s="2">
        <v>6</v>
      </c>
      <c r="B112" s="3">
        <v>108</v>
      </c>
      <c r="C112" s="3" t="s">
        <v>134</v>
      </c>
      <c r="D112" s="3" t="s">
        <v>251</v>
      </c>
      <c r="E112" s="3" t="s">
        <v>45</v>
      </c>
      <c r="F112" s="4" t="s">
        <v>252</v>
      </c>
      <c r="G112" s="3" t="s">
        <v>19</v>
      </c>
    </row>
    <row r="113" spans="1:7">
      <c r="A113" s="2">
        <v>7</v>
      </c>
      <c r="B113" s="3">
        <v>150</v>
      </c>
      <c r="C113" s="3" t="s">
        <v>253</v>
      </c>
      <c r="D113" s="3" t="s">
        <v>254</v>
      </c>
      <c r="E113" s="3" t="s">
        <v>255</v>
      </c>
      <c r="F113" s="4" t="s">
        <v>256</v>
      </c>
      <c r="G113" s="3" t="s">
        <v>19</v>
      </c>
    </row>
    <row r="114" spans="1:7">
      <c r="A114" s="2">
        <v>8</v>
      </c>
      <c r="B114" s="3">
        <v>68</v>
      </c>
      <c r="C114" s="3" t="s">
        <v>257</v>
      </c>
      <c r="D114" s="3" t="s">
        <v>258</v>
      </c>
      <c r="E114" s="3" t="s">
        <v>27</v>
      </c>
      <c r="F114" s="2">
        <v>25.64</v>
      </c>
      <c r="G114" s="3" t="s">
        <v>19</v>
      </c>
    </row>
    <row r="115" spans="1:7">
      <c r="A115" s="2"/>
      <c r="C115" s="6" t="s">
        <v>83</v>
      </c>
      <c r="D115" s="6" t="s">
        <v>83</v>
      </c>
      <c r="E115" s="6" t="s">
        <v>83</v>
      </c>
      <c r="F115" s="4"/>
      <c r="G115" s="3" t="s">
        <v>83</v>
      </c>
    </row>
    <row r="116" spans="1:7">
      <c r="A116" s="73" t="s">
        <v>259</v>
      </c>
      <c r="B116" s="74"/>
      <c r="C116" s="74"/>
      <c r="D116" s="73" t="s">
        <v>260</v>
      </c>
      <c r="E116" s="74"/>
      <c r="F116" s="74"/>
      <c r="G116" s="74"/>
    </row>
    <row r="117" spans="1:7">
      <c r="A117" s="1" t="s">
        <v>1</v>
      </c>
      <c r="B117" s="1" t="s">
        <v>2</v>
      </c>
      <c r="C117" s="1" t="s">
        <v>3</v>
      </c>
      <c r="D117" s="1" t="s">
        <v>4</v>
      </c>
      <c r="E117" s="1" t="s">
        <v>5</v>
      </c>
      <c r="F117" s="8" t="s">
        <v>6</v>
      </c>
      <c r="G117" s="1" t="s">
        <v>7</v>
      </c>
    </row>
    <row r="118" spans="1:7">
      <c r="A118" s="2">
        <v>1</v>
      </c>
      <c r="B118" s="3">
        <v>170</v>
      </c>
      <c r="C118" s="3" t="s">
        <v>261</v>
      </c>
      <c r="D118" s="3" t="s">
        <v>262</v>
      </c>
      <c r="E118" s="3" t="s">
        <v>45</v>
      </c>
      <c r="F118" s="2">
        <v>23.89</v>
      </c>
      <c r="G118" s="3" t="s">
        <v>47</v>
      </c>
    </row>
    <row r="119" spans="1:7">
      <c r="A119" s="2">
        <v>2</v>
      </c>
      <c r="B119" s="3">
        <v>329</v>
      </c>
      <c r="C119" s="3" t="s">
        <v>263</v>
      </c>
      <c r="D119" s="3" t="s">
        <v>264</v>
      </c>
      <c r="E119" s="3" t="s">
        <v>45</v>
      </c>
      <c r="F119" s="4" t="s">
        <v>265</v>
      </c>
      <c r="G119" s="3" t="s">
        <v>47</v>
      </c>
    </row>
    <row r="120" spans="1:7">
      <c r="A120" s="2">
        <v>3</v>
      </c>
      <c r="B120" s="3">
        <v>296</v>
      </c>
      <c r="C120" s="3" t="s">
        <v>88</v>
      </c>
      <c r="D120" s="3" t="s">
        <v>168</v>
      </c>
      <c r="E120" s="3" t="s">
        <v>51</v>
      </c>
      <c r="F120" s="4" t="s">
        <v>266</v>
      </c>
      <c r="G120" s="3" t="s">
        <v>47</v>
      </c>
    </row>
    <row r="121" spans="1:7">
      <c r="A121" s="2">
        <v>4</v>
      </c>
      <c r="B121" s="3">
        <v>214</v>
      </c>
      <c r="C121" s="3" t="s">
        <v>97</v>
      </c>
      <c r="D121" s="3" t="s">
        <v>137</v>
      </c>
      <c r="E121" s="3" t="s">
        <v>82</v>
      </c>
      <c r="F121" s="4" t="s">
        <v>267</v>
      </c>
      <c r="G121" s="3" t="s">
        <v>47</v>
      </c>
    </row>
    <row r="122" spans="1:7">
      <c r="A122" s="2">
        <v>5</v>
      </c>
      <c r="B122" s="3">
        <v>371</v>
      </c>
      <c r="C122" s="3" t="s">
        <v>88</v>
      </c>
      <c r="D122" s="3" t="s">
        <v>268</v>
      </c>
      <c r="E122" s="3" t="s">
        <v>11</v>
      </c>
      <c r="F122" s="4" t="s">
        <v>269</v>
      </c>
      <c r="G122" s="3" t="s">
        <v>47</v>
      </c>
    </row>
    <row r="123" spans="1:7">
      <c r="A123" s="2">
        <v>6</v>
      </c>
      <c r="B123" s="3">
        <v>240</v>
      </c>
      <c r="C123" s="3" t="s">
        <v>64</v>
      </c>
      <c r="D123" s="3" t="s">
        <v>270</v>
      </c>
      <c r="E123" s="3" t="s">
        <v>27</v>
      </c>
      <c r="F123" s="4" t="s">
        <v>271</v>
      </c>
      <c r="G123" s="3" t="s">
        <v>47</v>
      </c>
    </row>
    <row r="124" spans="1:7">
      <c r="A124" s="2"/>
      <c r="C124" s="6" t="s">
        <v>83</v>
      </c>
      <c r="D124" s="6" t="s">
        <v>83</v>
      </c>
      <c r="E124" s="6" t="s">
        <v>83</v>
      </c>
      <c r="F124" s="4"/>
      <c r="G124" s="3" t="s">
        <v>83</v>
      </c>
    </row>
    <row r="125" spans="1:7">
      <c r="A125" s="73" t="s">
        <v>272</v>
      </c>
      <c r="B125" s="74"/>
      <c r="C125" s="74"/>
      <c r="D125" s="73" t="s">
        <v>273</v>
      </c>
      <c r="E125" s="74"/>
      <c r="F125" s="74"/>
      <c r="G125" s="74"/>
    </row>
    <row r="126" spans="1:7">
      <c r="A126" s="1" t="s">
        <v>1</v>
      </c>
      <c r="B126" s="1" t="s">
        <v>2</v>
      </c>
      <c r="C126" s="1" t="s">
        <v>3</v>
      </c>
      <c r="D126" s="1" t="s">
        <v>4</v>
      </c>
      <c r="E126" s="1" t="s">
        <v>5</v>
      </c>
      <c r="F126" s="8" t="s">
        <v>6</v>
      </c>
      <c r="G126" s="1" t="s">
        <v>7</v>
      </c>
    </row>
    <row r="127" spans="1:7">
      <c r="A127" s="2">
        <v>1</v>
      </c>
      <c r="B127" s="3">
        <v>93</v>
      </c>
      <c r="C127" s="3" t="s">
        <v>274</v>
      </c>
      <c r="D127" s="3" t="s">
        <v>203</v>
      </c>
      <c r="E127" s="3" t="s">
        <v>17</v>
      </c>
      <c r="F127" s="4" t="s">
        <v>275</v>
      </c>
      <c r="G127" s="3" t="s">
        <v>29</v>
      </c>
    </row>
    <row r="128" spans="1:7">
      <c r="A128" s="2">
        <v>2</v>
      </c>
      <c r="B128" s="3">
        <v>117</v>
      </c>
      <c r="C128" s="3" t="s">
        <v>276</v>
      </c>
      <c r="D128" s="3" t="s">
        <v>277</v>
      </c>
      <c r="E128" s="3" t="s">
        <v>45</v>
      </c>
      <c r="F128" s="4" t="s">
        <v>278</v>
      </c>
      <c r="G128" s="3" t="s">
        <v>29</v>
      </c>
    </row>
    <row r="129" spans="1:7">
      <c r="A129" s="2">
        <v>3</v>
      </c>
      <c r="B129" s="3">
        <v>344</v>
      </c>
      <c r="C129" s="3" t="s">
        <v>279</v>
      </c>
      <c r="D129" s="3" t="s">
        <v>280</v>
      </c>
      <c r="E129" s="3" t="s">
        <v>45</v>
      </c>
      <c r="F129" s="2">
        <v>25.09</v>
      </c>
      <c r="G129" s="3" t="s">
        <v>29</v>
      </c>
    </row>
    <row r="130" spans="1:7">
      <c r="A130" s="2">
        <v>4</v>
      </c>
      <c r="B130" s="3">
        <v>267</v>
      </c>
      <c r="C130" s="3" t="s">
        <v>134</v>
      </c>
      <c r="D130" s="3" t="s">
        <v>281</v>
      </c>
      <c r="E130" s="3" t="s">
        <v>51</v>
      </c>
      <c r="F130" s="4" t="s">
        <v>282</v>
      </c>
      <c r="G130" s="3" t="s">
        <v>29</v>
      </c>
    </row>
    <row r="131" spans="1:7">
      <c r="A131" s="2">
        <v>5</v>
      </c>
      <c r="B131" s="3">
        <v>28</v>
      </c>
      <c r="C131" s="3" t="s">
        <v>248</v>
      </c>
      <c r="D131" s="3" t="s">
        <v>283</v>
      </c>
      <c r="E131" s="3" t="s">
        <v>11</v>
      </c>
      <c r="F131" s="4" t="s">
        <v>284</v>
      </c>
      <c r="G131" s="3" t="s">
        <v>29</v>
      </c>
    </row>
    <row r="132" spans="1:7">
      <c r="A132" s="2"/>
      <c r="C132" s="6" t="s">
        <v>83</v>
      </c>
      <c r="D132" s="6" t="s">
        <v>83</v>
      </c>
      <c r="E132" s="6" t="s">
        <v>83</v>
      </c>
      <c r="F132" s="4"/>
      <c r="G132" s="3" t="s">
        <v>83</v>
      </c>
    </row>
    <row r="133" spans="1:7">
      <c r="A133" s="73" t="s">
        <v>285</v>
      </c>
      <c r="B133" s="74"/>
      <c r="C133" s="74"/>
      <c r="D133" s="73" t="s">
        <v>286</v>
      </c>
      <c r="E133" s="74"/>
      <c r="F133" s="74"/>
      <c r="G133" s="74"/>
    </row>
    <row r="134" spans="1:7">
      <c r="A134" s="1" t="s">
        <v>1</v>
      </c>
      <c r="B134" s="1" t="s">
        <v>2</v>
      </c>
      <c r="C134" s="1" t="s">
        <v>3</v>
      </c>
      <c r="D134" s="1" t="s">
        <v>4</v>
      </c>
      <c r="E134" s="1" t="s">
        <v>5</v>
      </c>
      <c r="F134" s="8" t="s">
        <v>6</v>
      </c>
      <c r="G134" s="1" t="s">
        <v>7</v>
      </c>
    </row>
    <row r="135" spans="1:7">
      <c r="A135" s="2">
        <v>1</v>
      </c>
      <c r="B135" s="3">
        <v>420</v>
      </c>
      <c r="C135" s="3" t="s">
        <v>287</v>
      </c>
      <c r="D135" s="3" t="s">
        <v>288</v>
      </c>
      <c r="E135" s="3" t="s">
        <v>45</v>
      </c>
      <c r="F135" s="4" t="s">
        <v>289</v>
      </c>
      <c r="G135" s="3" t="s">
        <v>13</v>
      </c>
    </row>
    <row r="136" spans="1:7">
      <c r="A136" s="2">
        <v>2</v>
      </c>
      <c r="B136" s="3">
        <v>391</v>
      </c>
      <c r="C136" s="3" t="s">
        <v>290</v>
      </c>
      <c r="D136" s="3" t="s">
        <v>291</v>
      </c>
      <c r="E136" s="3" t="s">
        <v>27</v>
      </c>
      <c r="F136" s="4" t="s">
        <v>292</v>
      </c>
      <c r="G136" s="3" t="s">
        <v>13</v>
      </c>
    </row>
    <row r="137" spans="1:7">
      <c r="A137" s="2">
        <v>3</v>
      </c>
      <c r="B137" s="3">
        <v>35</v>
      </c>
      <c r="C137" s="3" t="s">
        <v>293</v>
      </c>
      <c r="D137" s="3" t="s">
        <v>294</v>
      </c>
      <c r="E137" s="3" t="s">
        <v>45</v>
      </c>
      <c r="F137" s="4" t="s">
        <v>295</v>
      </c>
      <c r="G137" s="3" t="s">
        <v>13</v>
      </c>
    </row>
    <row r="138" spans="1:7">
      <c r="A138" s="2">
        <v>4</v>
      </c>
      <c r="B138" s="3">
        <v>405</v>
      </c>
      <c r="C138" s="3" t="s">
        <v>212</v>
      </c>
      <c r="D138" s="3" t="s">
        <v>296</v>
      </c>
      <c r="E138" s="3" t="s">
        <v>11</v>
      </c>
      <c r="F138" s="4" t="s">
        <v>297</v>
      </c>
      <c r="G138" s="3" t="s">
        <v>13</v>
      </c>
    </row>
    <row r="139" spans="1:7">
      <c r="A139" s="2">
        <v>5</v>
      </c>
      <c r="B139" s="3">
        <v>401</v>
      </c>
      <c r="C139" s="3" t="s">
        <v>298</v>
      </c>
      <c r="D139" s="3" t="s">
        <v>299</v>
      </c>
      <c r="E139" s="3" t="s">
        <v>17</v>
      </c>
      <c r="F139" s="4" t="s">
        <v>300</v>
      </c>
      <c r="G139" s="3" t="s">
        <v>13</v>
      </c>
    </row>
    <row r="140" spans="1:7">
      <c r="A140" s="2">
        <v>6</v>
      </c>
      <c r="B140" s="3">
        <v>346</v>
      </c>
      <c r="C140" s="3" t="s">
        <v>53</v>
      </c>
      <c r="D140" s="3" t="s">
        <v>301</v>
      </c>
      <c r="E140" s="3" t="s">
        <v>163</v>
      </c>
      <c r="F140" s="2">
        <v>23.95</v>
      </c>
      <c r="G140" s="3" t="s">
        <v>13</v>
      </c>
    </row>
    <row r="141" spans="1:7">
      <c r="A141" s="2">
        <v>7</v>
      </c>
      <c r="B141" s="3">
        <v>136</v>
      </c>
      <c r="C141" s="3" t="s">
        <v>302</v>
      </c>
      <c r="D141" s="3" t="s">
        <v>303</v>
      </c>
      <c r="E141" s="3" t="s">
        <v>45</v>
      </c>
      <c r="F141" s="4" t="s">
        <v>304</v>
      </c>
      <c r="G141" s="3" t="s">
        <v>13</v>
      </c>
    </row>
    <row r="142" spans="1:7">
      <c r="A142" s="2"/>
      <c r="C142" s="6" t="s">
        <v>83</v>
      </c>
      <c r="D142" s="6" t="s">
        <v>83</v>
      </c>
      <c r="E142" s="6" t="s">
        <v>83</v>
      </c>
      <c r="F142" s="4"/>
      <c r="G142" s="3" t="s">
        <v>83</v>
      </c>
    </row>
    <row r="143" spans="1:7">
      <c r="A143" s="73" t="s">
        <v>305</v>
      </c>
      <c r="B143" s="74"/>
      <c r="C143" s="74"/>
      <c r="D143" s="73" t="s">
        <v>306</v>
      </c>
      <c r="E143" s="74"/>
      <c r="F143" s="74"/>
      <c r="G143" s="74"/>
    </row>
    <row r="144" spans="1:7">
      <c r="A144" s="1" t="s">
        <v>1</v>
      </c>
      <c r="B144" s="1" t="s">
        <v>2</v>
      </c>
      <c r="C144" s="1" t="s">
        <v>3</v>
      </c>
      <c r="D144" s="1" t="s">
        <v>4</v>
      </c>
      <c r="E144" s="1" t="s">
        <v>5</v>
      </c>
      <c r="F144" s="8" t="s">
        <v>6</v>
      </c>
      <c r="G144" s="1" t="s">
        <v>7</v>
      </c>
    </row>
    <row r="145" spans="1:7">
      <c r="A145" s="2">
        <v>1</v>
      </c>
      <c r="B145" s="3">
        <v>147</v>
      </c>
      <c r="C145" s="3" t="s">
        <v>290</v>
      </c>
      <c r="D145" s="3" t="s">
        <v>307</v>
      </c>
      <c r="E145" s="3" t="s">
        <v>45</v>
      </c>
      <c r="F145" s="4" t="s">
        <v>308</v>
      </c>
      <c r="G145" s="3" t="s">
        <v>133</v>
      </c>
    </row>
    <row r="146" spans="1:7">
      <c r="A146" s="2">
        <v>2</v>
      </c>
      <c r="B146" s="3">
        <v>188</v>
      </c>
      <c r="C146" s="3" t="s">
        <v>147</v>
      </c>
      <c r="D146" s="3" t="s">
        <v>148</v>
      </c>
      <c r="E146" s="3" t="s">
        <v>45</v>
      </c>
      <c r="F146" s="4" t="s">
        <v>250</v>
      </c>
      <c r="G146" s="3" t="s">
        <v>133</v>
      </c>
    </row>
    <row r="147" spans="1:7">
      <c r="A147" s="2">
        <v>3</v>
      </c>
      <c r="B147" s="3">
        <v>249</v>
      </c>
      <c r="C147" s="3" t="s">
        <v>159</v>
      </c>
      <c r="D147" s="3" t="s">
        <v>160</v>
      </c>
      <c r="E147" s="3" t="s">
        <v>27</v>
      </c>
      <c r="F147" s="4" t="s">
        <v>309</v>
      </c>
      <c r="G147" s="3" t="s">
        <v>133</v>
      </c>
    </row>
    <row r="148" spans="1:7">
      <c r="A148" s="2">
        <v>4</v>
      </c>
      <c r="B148" s="3">
        <v>289</v>
      </c>
      <c r="C148" s="3" t="s">
        <v>88</v>
      </c>
      <c r="D148" s="3" t="s">
        <v>310</v>
      </c>
      <c r="E148" s="3" t="s">
        <v>45</v>
      </c>
      <c r="F148" s="4" t="s">
        <v>311</v>
      </c>
      <c r="G148" s="3" t="s">
        <v>133</v>
      </c>
    </row>
    <row r="149" spans="1:7">
      <c r="A149" s="2" t="s">
        <v>79</v>
      </c>
      <c r="B149" s="3">
        <v>100</v>
      </c>
      <c r="C149" s="3" t="s">
        <v>156</v>
      </c>
      <c r="D149" s="3" t="s">
        <v>157</v>
      </c>
      <c r="E149" s="3" t="s">
        <v>27</v>
      </c>
      <c r="F149" s="4"/>
      <c r="G149" s="3" t="s">
        <v>133</v>
      </c>
    </row>
    <row r="150" spans="1:7">
      <c r="A150" s="2"/>
      <c r="C150" s="6" t="s">
        <v>83</v>
      </c>
      <c r="D150" s="6" t="s">
        <v>83</v>
      </c>
      <c r="E150" s="6" t="s">
        <v>83</v>
      </c>
      <c r="F150" s="4"/>
      <c r="G150" s="3" t="s">
        <v>83</v>
      </c>
    </row>
    <row r="151" spans="1:7">
      <c r="A151" s="73" t="s">
        <v>312</v>
      </c>
      <c r="B151" s="74"/>
      <c r="C151" s="74"/>
      <c r="D151" s="73" t="s">
        <v>313</v>
      </c>
      <c r="E151" s="74"/>
      <c r="F151" s="74"/>
      <c r="G151" s="74"/>
    </row>
    <row r="152" spans="1:7">
      <c r="A152" s="1" t="s">
        <v>1</v>
      </c>
      <c r="B152" s="1" t="s">
        <v>2</v>
      </c>
      <c r="C152" s="1" t="s">
        <v>3</v>
      </c>
      <c r="D152" s="1" t="s">
        <v>4</v>
      </c>
      <c r="E152" s="1" t="s">
        <v>5</v>
      </c>
      <c r="F152" s="8" t="s">
        <v>6</v>
      </c>
      <c r="G152" s="1" t="s">
        <v>7</v>
      </c>
    </row>
    <row r="153" spans="1:7">
      <c r="A153" s="2">
        <v>1</v>
      </c>
      <c r="B153" s="3">
        <v>119</v>
      </c>
      <c r="C153" s="3" t="s">
        <v>144</v>
      </c>
      <c r="D153" s="3" t="s">
        <v>26</v>
      </c>
      <c r="E153" s="3" t="s">
        <v>45</v>
      </c>
      <c r="F153" s="4" t="s">
        <v>314</v>
      </c>
      <c r="G153" s="3" t="s">
        <v>133</v>
      </c>
    </row>
    <row r="154" spans="1:7">
      <c r="A154" s="2">
        <v>2</v>
      </c>
      <c r="B154" s="3">
        <v>318</v>
      </c>
      <c r="C154" s="3" t="s">
        <v>315</v>
      </c>
      <c r="D154" s="3" t="s">
        <v>205</v>
      </c>
      <c r="E154" s="3" t="s">
        <v>51</v>
      </c>
      <c r="F154" s="4" t="s">
        <v>316</v>
      </c>
      <c r="G154" s="3" t="s">
        <v>133</v>
      </c>
    </row>
    <row r="155" spans="1:7">
      <c r="A155" s="2">
        <v>3</v>
      </c>
      <c r="B155" s="3">
        <v>139</v>
      </c>
      <c r="C155" s="3" t="s">
        <v>317</v>
      </c>
      <c r="D155" s="3" t="s">
        <v>318</v>
      </c>
      <c r="E155" s="3" t="s">
        <v>51</v>
      </c>
      <c r="F155" s="2">
        <v>24.12</v>
      </c>
      <c r="G155" s="3" t="s">
        <v>133</v>
      </c>
    </row>
    <row r="156" spans="1:7">
      <c r="A156" s="2">
        <v>4</v>
      </c>
      <c r="B156" s="3">
        <v>225</v>
      </c>
      <c r="C156" s="3" t="s">
        <v>319</v>
      </c>
      <c r="D156" s="3" t="s">
        <v>54</v>
      </c>
      <c r="E156" s="3" t="s">
        <v>45</v>
      </c>
      <c r="F156" s="4" t="s">
        <v>320</v>
      </c>
      <c r="G156" s="3" t="s">
        <v>133</v>
      </c>
    </row>
    <row r="157" spans="1:7">
      <c r="A157" s="2">
        <v>5</v>
      </c>
      <c r="B157" s="3">
        <v>243</v>
      </c>
      <c r="C157" s="3" t="s">
        <v>144</v>
      </c>
      <c r="D157" s="3" t="s">
        <v>145</v>
      </c>
      <c r="E157" s="3" t="s">
        <v>51</v>
      </c>
      <c r="F157" s="4" t="s">
        <v>321</v>
      </c>
      <c r="G157" s="3" t="s">
        <v>133</v>
      </c>
    </row>
    <row r="158" spans="1:7">
      <c r="A158" s="2"/>
      <c r="C158" s="6" t="s">
        <v>83</v>
      </c>
      <c r="D158" s="6" t="s">
        <v>83</v>
      </c>
      <c r="E158" s="6" t="s">
        <v>83</v>
      </c>
      <c r="F158" s="4"/>
      <c r="G158" s="3" t="s">
        <v>83</v>
      </c>
    </row>
    <row r="159" spans="1:7">
      <c r="A159" s="73" t="s">
        <v>322</v>
      </c>
      <c r="B159" s="74"/>
      <c r="C159" s="74"/>
      <c r="D159" s="73" t="s">
        <v>273</v>
      </c>
      <c r="E159" s="74"/>
      <c r="F159" s="74"/>
      <c r="G159" s="74"/>
    </row>
    <row r="160" spans="1:7">
      <c r="A160" s="1" t="s">
        <v>1</v>
      </c>
      <c r="B160" s="1" t="s">
        <v>2</v>
      </c>
      <c r="C160" s="1" t="s">
        <v>3</v>
      </c>
      <c r="D160" s="1" t="s">
        <v>4</v>
      </c>
      <c r="E160" s="1" t="s">
        <v>5</v>
      </c>
      <c r="F160" s="8" t="s">
        <v>6</v>
      </c>
      <c r="G160" s="1" t="s">
        <v>7</v>
      </c>
    </row>
    <row r="161" spans="1:7">
      <c r="A161" s="2" t="s">
        <v>8</v>
      </c>
      <c r="B161" s="3">
        <v>211</v>
      </c>
      <c r="C161" s="3" t="s">
        <v>199</v>
      </c>
      <c r="D161" s="3" t="s">
        <v>200</v>
      </c>
      <c r="E161" s="3" t="s">
        <v>45</v>
      </c>
      <c r="F161" s="2">
        <v>19.239999999999998</v>
      </c>
      <c r="G161" s="3" t="s">
        <v>94</v>
      </c>
    </row>
    <row r="162" spans="1:7">
      <c r="A162" s="2" t="s">
        <v>323</v>
      </c>
      <c r="B162" s="3">
        <v>8</v>
      </c>
      <c r="C162" s="3" t="s">
        <v>183</v>
      </c>
      <c r="D162" s="3" t="s">
        <v>184</v>
      </c>
      <c r="E162" s="3" t="s">
        <v>45</v>
      </c>
      <c r="F162" s="4" t="s">
        <v>324</v>
      </c>
      <c r="G162" s="3" t="s">
        <v>94</v>
      </c>
    </row>
    <row r="163" spans="1:7">
      <c r="A163" s="2" t="s">
        <v>325</v>
      </c>
      <c r="B163" s="3">
        <v>104</v>
      </c>
      <c r="C163" s="3" t="s">
        <v>144</v>
      </c>
      <c r="D163" s="3" t="s">
        <v>185</v>
      </c>
      <c r="E163" s="3" t="s">
        <v>45</v>
      </c>
      <c r="F163" s="4" t="s">
        <v>326</v>
      </c>
      <c r="G163" s="3" t="s">
        <v>94</v>
      </c>
    </row>
    <row r="164" spans="1:7">
      <c r="A164" s="2">
        <v>4</v>
      </c>
      <c r="B164" s="3">
        <v>92</v>
      </c>
      <c r="C164" s="3" t="s">
        <v>202</v>
      </c>
      <c r="D164" s="3" t="s">
        <v>203</v>
      </c>
      <c r="E164" s="3" t="s">
        <v>51</v>
      </c>
      <c r="F164" s="4" t="s">
        <v>327</v>
      </c>
      <c r="G164" s="3" t="s">
        <v>94</v>
      </c>
    </row>
    <row r="165" spans="1:7">
      <c r="A165" s="2">
        <v>5</v>
      </c>
      <c r="B165" s="3">
        <v>236</v>
      </c>
      <c r="C165" s="3" t="s">
        <v>190</v>
      </c>
      <c r="D165" s="3" t="s">
        <v>191</v>
      </c>
      <c r="E165" s="3" t="s">
        <v>45</v>
      </c>
      <c r="F165" s="4" t="s">
        <v>328</v>
      </c>
      <c r="G165" s="3" t="s">
        <v>94</v>
      </c>
    </row>
    <row r="166" spans="1:7">
      <c r="A166" s="2">
        <v>6</v>
      </c>
      <c r="B166" s="3">
        <v>408</v>
      </c>
      <c r="C166" s="3" t="s">
        <v>193</v>
      </c>
      <c r="D166" s="3" t="s">
        <v>194</v>
      </c>
      <c r="E166" s="3" t="s">
        <v>27</v>
      </c>
      <c r="F166" s="4" t="s">
        <v>329</v>
      </c>
      <c r="G166" s="3" t="s">
        <v>94</v>
      </c>
    </row>
    <row r="167" spans="1:7">
      <c r="A167" s="2">
        <v>7</v>
      </c>
      <c r="B167" s="3">
        <v>253</v>
      </c>
      <c r="C167" s="3" t="s">
        <v>187</v>
      </c>
      <c r="D167" s="3" t="s">
        <v>188</v>
      </c>
      <c r="E167" s="3" t="s">
        <v>51</v>
      </c>
      <c r="F167" s="4" t="s">
        <v>330</v>
      </c>
      <c r="G167" s="3" t="s">
        <v>94</v>
      </c>
    </row>
    <row r="168" spans="1:7">
      <c r="A168" s="2">
        <v>8</v>
      </c>
      <c r="B168" s="3">
        <v>319</v>
      </c>
      <c r="C168" s="3" t="s">
        <v>204</v>
      </c>
      <c r="D168" s="3" t="s">
        <v>205</v>
      </c>
      <c r="E168" s="3" t="s">
        <v>51</v>
      </c>
      <c r="F168" s="4" t="s">
        <v>331</v>
      </c>
      <c r="G168" s="3" t="s">
        <v>94</v>
      </c>
    </row>
    <row r="169" spans="1:7">
      <c r="A169" s="1"/>
      <c r="B169" s="1"/>
      <c r="C169" s="6" t="s">
        <v>83</v>
      </c>
      <c r="D169" s="6" t="s">
        <v>83</v>
      </c>
      <c r="E169" s="6" t="s">
        <v>83</v>
      </c>
      <c r="F169" s="1"/>
      <c r="G169" s="3" t="s">
        <v>83</v>
      </c>
    </row>
    <row r="170" spans="1:7">
      <c r="A170" s="73" t="s">
        <v>332</v>
      </c>
      <c r="B170" s="74"/>
      <c r="C170" s="74"/>
      <c r="D170" s="74"/>
      <c r="E170" s="74"/>
      <c r="F170" s="74"/>
      <c r="G170" s="74"/>
    </row>
    <row r="171" spans="1:7">
      <c r="A171" s="1" t="s">
        <v>1</v>
      </c>
      <c r="B171" s="1" t="s">
        <v>2</v>
      </c>
      <c r="C171" s="1" t="s">
        <v>3</v>
      </c>
      <c r="D171" s="1" t="s">
        <v>4</v>
      </c>
      <c r="E171" s="1" t="s">
        <v>5</v>
      </c>
      <c r="F171" s="8" t="s">
        <v>6</v>
      </c>
      <c r="G171" s="1" t="s">
        <v>7</v>
      </c>
    </row>
    <row r="172" spans="1:7">
      <c r="A172" s="2" t="s">
        <v>8</v>
      </c>
      <c r="B172" s="3">
        <v>259</v>
      </c>
      <c r="C172" s="3" t="s">
        <v>333</v>
      </c>
      <c r="D172" s="3" t="s">
        <v>334</v>
      </c>
      <c r="E172" s="3" t="s">
        <v>45</v>
      </c>
      <c r="F172" s="4" t="s">
        <v>335</v>
      </c>
      <c r="G172" s="3" t="s">
        <v>133</v>
      </c>
    </row>
    <row r="173" spans="1:7">
      <c r="A173" s="2" t="s">
        <v>323</v>
      </c>
      <c r="B173" s="3">
        <v>375</v>
      </c>
      <c r="C173" s="3" t="s">
        <v>336</v>
      </c>
      <c r="D173" s="3" t="s">
        <v>337</v>
      </c>
      <c r="E173" s="3" t="s">
        <v>45</v>
      </c>
      <c r="F173" s="4" t="s">
        <v>338</v>
      </c>
      <c r="G173" s="3" t="s">
        <v>133</v>
      </c>
    </row>
    <row r="174" spans="1:7">
      <c r="A174" s="2" t="s">
        <v>325</v>
      </c>
      <c r="B174" s="3">
        <v>139</v>
      </c>
      <c r="C174" s="3" t="s">
        <v>317</v>
      </c>
      <c r="D174" s="3" t="s">
        <v>318</v>
      </c>
      <c r="E174" s="3" t="s">
        <v>51</v>
      </c>
      <c r="F174" s="4" t="s">
        <v>339</v>
      </c>
      <c r="G174" s="3" t="s">
        <v>133</v>
      </c>
    </row>
    <row r="175" spans="1:7">
      <c r="A175" s="2">
        <v>4</v>
      </c>
      <c r="B175" s="3">
        <v>386</v>
      </c>
      <c r="C175" s="3" t="s">
        <v>49</v>
      </c>
      <c r="D175" s="3" t="s">
        <v>340</v>
      </c>
      <c r="E175" s="3" t="s">
        <v>45</v>
      </c>
      <c r="F175" s="4" t="s">
        <v>341</v>
      </c>
      <c r="G175" s="3" t="s">
        <v>133</v>
      </c>
    </row>
    <row r="176" spans="1:7">
      <c r="A176" s="2">
        <v>5</v>
      </c>
      <c r="B176" s="3">
        <v>1</v>
      </c>
      <c r="C176" s="3" t="s">
        <v>342</v>
      </c>
      <c r="D176" s="3" t="s">
        <v>343</v>
      </c>
      <c r="E176" s="3" t="s">
        <v>17</v>
      </c>
      <c r="F176" s="2" t="s">
        <v>344</v>
      </c>
      <c r="G176" s="3" t="s">
        <v>133</v>
      </c>
    </row>
    <row r="177" spans="1:7">
      <c r="A177" s="2">
        <v>6</v>
      </c>
      <c r="B177" s="3">
        <v>148</v>
      </c>
      <c r="C177" s="3" t="s">
        <v>345</v>
      </c>
      <c r="D177" s="3" t="s">
        <v>346</v>
      </c>
      <c r="E177" s="3" t="s">
        <v>45</v>
      </c>
      <c r="F177" s="4" t="s">
        <v>347</v>
      </c>
      <c r="G177" s="3" t="s">
        <v>133</v>
      </c>
    </row>
    <row r="178" spans="1:7">
      <c r="A178" s="2">
        <v>7</v>
      </c>
      <c r="B178" s="3">
        <v>116</v>
      </c>
      <c r="C178" s="3" t="s">
        <v>153</v>
      </c>
      <c r="D178" s="3" t="s">
        <v>277</v>
      </c>
      <c r="E178" s="3" t="s">
        <v>51</v>
      </c>
      <c r="F178" s="4" t="s">
        <v>348</v>
      </c>
      <c r="G178" s="3" t="s">
        <v>133</v>
      </c>
    </row>
    <row r="179" spans="1:7">
      <c r="A179" s="2">
        <v>8</v>
      </c>
      <c r="B179" s="3">
        <v>79</v>
      </c>
      <c r="C179" s="3" t="s">
        <v>349</v>
      </c>
      <c r="D179" s="3" t="s">
        <v>350</v>
      </c>
      <c r="E179" s="3" t="s">
        <v>45</v>
      </c>
      <c r="F179" s="4" t="s">
        <v>351</v>
      </c>
      <c r="G179" s="3" t="s">
        <v>133</v>
      </c>
    </row>
    <row r="180" spans="1:7">
      <c r="A180" s="2">
        <v>9</v>
      </c>
      <c r="B180" s="3">
        <v>318</v>
      </c>
      <c r="C180" s="3" t="s">
        <v>315</v>
      </c>
      <c r="D180" s="3" t="s">
        <v>205</v>
      </c>
      <c r="E180" s="3" t="s">
        <v>51</v>
      </c>
      <c r="F180" s="4" t="s">
        <v>352</v>
      </c>
      <c r="G180" s="3" t="s">
        <v>133</v>
      </c>
    </row>
    <row r="181" spans="1:7">
      <c r="A181" s="2" t="s">
        <v>79</v>
      </c>
      <c r="B181" s="3">
        <v>258</v>
      </c>
      <c r="C181" s="3" t="s">
        <v>176</v>
      </c>
      <c r="D181" s="3" t="s">
        <v>353</v>
      </c>
      <c r="E181" s="3" t="s">
        <v>27</v>
      </c>
      <c r="F181" s="2"/>
      <c r="G181" s="3" t="s">
        <v>133</v>
      </c>
    </row>
    <row r="182" spans="1:7">
      <c r="A182" s="1"/>
      <c r="B182" s="1"/>
      <c r="C182" s="6" t="s">
        <v>83</v>
      </c>
      <c r="D182" s="6" t="s">
        <v>83</v>
      </c>
      <c r="E182" s="6" t="s">
        <v>83</v>
      </c>
      <c r="F182" s="8"/>
      <c r="G182" s="3" t="s">
        <v>83</v>
      </c>
    </row>
    <row r="183" spans="1:7">
      <c r="A183" s="73" t="s">
        <v>354</v>
      </c>
      <c r="B183" s="74"/>
      <c r="C183" s="74"/>
      <c r="D183" s="74"/>
      <c r="E183" s="74"/>
      <c r="F183" s="74"/>
      <c r="G183" s="74"/>
    </row>
    <row r="184" spans="1:7">
      <c r="A184" s="1" t="s">
        <v>1</v>
      </c>
      <c r="B184" s="1" t="s">
        <v>2</v>
      </c>
      <c r="C184" s="1" t="s">
        <v>3</v>
      </c>
      <c r="D184" s="1" t="s">
        <v>4</v>
      </c>
      <c r="E184" s="1" t="s">
        <v>5</v>
      </c>
      <c r="F184" s="8" t="s">
        <v>6</v>
      </c>
      <c r="G184" s="1" t="s">
        <v>7</v>
      </c>
    </row>
    <row r="185" spans="1:7">
      <c r="A185" s="2" t="s">
        <v>8</v>
      </c>
      <c r="B185" s="3">
        <v>273</v>
      </c>
      <c r="C185" s="3" t="s">
        <v>57</v>
      </c>
      <c r="D185" s="3" t="s">
        <v>355</v>
      </c>
      <c r="E185" s="3" t="s">
        <v>45</v>
      </c>
      <c r="F185" s="4" t="s">
        <v>356</v>
      </c>
      <c r="G185" s="3" t="s">
        <v>47</v>
      </c>
    </row>
    <row r="186" spans="1:7">
      <c r="A186" s="2" t="s">
        <v>323</v>
      </c>
      <c r="B186" s="3">
        <v>186</v>
      </c>
      <c r="C186" s="3" t="s">
        <v>357</v>
      </c>
      <c r="D186" s="3" t="s">
        <v>358</v>
      </c>
      <c r="E186" s="3" t="s">
        <v>45</v>
      </c>
      <c r="F186" s="4" t="s">
        <v>359</v>
      </c>
      <c r="G186" s="3" t="s">
        <v>47</v>
      </c>
    </row>
    <row r="187" spans="1:7">
      <c r="A187" s="2" t="s">
        <v>325</v>
      </c>
      <c r="B187" s="3">
        <v>379</v>
      </c>
      <c r="C187" s="3" t="s">
        <v>134</v>
      </c>
      <c r="D187" s="3" t="s">
        <v>360</v>
      </c>
      <c r="E187" s="3" t="s">
        <v>51</v>
      </c>
      <c r="F187" s="2" t="s">
        <v>361</v>
      </c>
      <c r="G187" s="3" t="s">
        <v>47</v>
      </c>
    </row>
    <row r="188" spans="1:7">
      <c r="A188" s="2">
        <v>4</v>
      </c>
      <c r="B188" s="3">
        <v>350</v>
      </c>
      <c r="C188" s="3" t="s">
        <v>362</v>
      </c>
      <c r="D188" s="3" t="s">
        <v>363</v>
      </c>
      <c r="E188" s="3" t="s">
        <v>51</v>
      </c>
      <c r="F188" s="4" t="s">
        <v>364</v>
      </c>
      <c r="G188" s="3" t="s">
        <v>47</v>
      </c>
    </row>
    <row r="189" spans="1:7">
      <c r="A189" s="2">
        <v>5</v>
      </c>
      <c r="B189" s="3">
        <v>232</v>
      </c>
      <c r="C189" s="3" t="s">
        <v>88</v>
      </c>
      <c r="D189" s="3" t="s">
        <v>365</v>
      </c>
      <c r="E189" s="3" t="s">
        <v>27</v>
      </c>
      <c r="F189" s="4" t="s">
        <v>366</v>
      </c>
      <c r="G189" s="3" t="s">
        <v>47</v>
      </c>
    </row>
    <row r="190" spans="1:7">
      <c r="A190" s="2">
        <v>6</v>
      </c>
      <c r="B190" s="3">
        <v>141</v>
      </c>
      <c r="C190" s="3" t="s">
        <v>64</v>
      </c>
      <c r="D190" s="3" t="s">
        <v>367</v>
      </c>
      <c r="E190" s="3" t="s">
        <v>51</v>
      </c>
      <c r="F190" s="4" t="s">
        <v>368</v>
      </c>
      <c r="G190" s="3" t="s">
        <v>47</v>
      </c>
    </row>
    <row r="191" spans="1:7">
      <c r="A191" s="2">
        <v>7</v>
      </c>
      <c r="B191" s="3">
        <v>157</v>
      </c>
      <c r="C191" s="3" t="s">
        <v>369</v>
      </c>
      <c r="D191" s="3" t="s">
        <v>370</v>
      </c>
      <c r="E191" s="3" t="s">
        <v>51</v>
      </c>
      <c r="F191" s="4" t="s">
        <v>371</v>
      </c>
      <c r="G191" s="3" t="s">
        <v>47</v>
      </c>
    </row>
    <row r="192" spans="1:7">
      <c r="A192" s="2">
        <v>8</v>
      </c>
      <c r="B192" s="3">
        <v>390</v>
      </c>
      <c r="C192" s="3" t="s">
        <v>293</v>
      </c>
      <c r="D192" s="3" t="s">
        <v>372</v>
      </c>
      <c r="E192" s="3" t="s">
        <v>11</v>
      </c>
      <c r="F192" s="4" t="s">
        <v>373</v>
      </c>
      <c r="G192" s="3" t="s">
        <v>47</v>
      </c>
    </row>
    <row r="193" spans="1:7">
      <c r="A193" s="2"/>
      <c r="C193" s="6" t="s">
        <v>83</v>
      </c>
      <c r="D193" s="6" t="s">
        <v>83</v>
      </c>
      <c r="E193" s="6" t="s">
        <v>83</v>
      </c>
      <c r="F193" s="4"/>
      <c r="G193" s="3" t="s">
        <v>83</v>
      </c>
    </row>
    <row r="194" spans="1:7">
      <c r="A194" s="73" t="s">
        <v>374</v>
      </c>
      <c r="B194" s="74"/>
      <c r="C194" s="74"/>
      <c r="D194" s="74"/>
      <c r="E194" s="74"/>
      <c r="F194" s="74"/>
      <c r="G194" s="74"/>
    </row>
    <row r="195" spans="1:7">
      <c r="A195" s="1" t="s">
        <v>1</v>
      </c>
      <c r="B195" s="1" t="s">
        <v>2</v>
      </c>
      <c r="C195" s="1" t="s">
        <v>3</v>
      </c>
      <c r="D195" s="1" t="s">
        <v>4</v>
      </c>
      <c r="E195" s="1" t="s">
        <v>5</v>
      </c>
      <c r="F195" s="8" t="s">
        <v>6</v>
      </c>
      <c r="G195" s="1" t="s">
        <v>7</v>
      </c>
    </row>
    <row r="196" spans="1:7">
      <c r="A196" s="2" t="s">
        <v>8</v>
      </c>
      <c r="B196" s="3">
        <v>109</v>
      </c>
      <c r="C196" s="3" t="s">
        <v>290</v>
      </c>
      <c r="D196" s="3" t="s">
        <v>375</v>
      </c>
      <c r="E196" s="3" t="s">
        <v>51</v>
      </c>
      <c r="F196" s="2" t="s">
        <v>376</v>
      </c>
      <c r="G196" s="3" t="s">
        <v>19</v>
      </c>
    </row>
    <row r="197" spans="1:7">
      <c r="A197" s="2" t="s">
        <v>14</v>
      </c>
      <c r="B197" s="3">
        <v>349</v>
      </c>
      <c r="C197" s="3" t="s">
        <v>290</v>
      </c>
      <c r="D197" s="3" t="s">
        <v>377</v>
      </c>
      <c r="E197" s="3" t="s">
        <v>45</v>
      </c>
      <c r="F197" s="4" t="s">
        <v>378</v>
      </c>
      <c r="G197" s="3" t="s">
        <v>13</v>
      </c>
    </row>
    <row r="198" spans="1:7">
      <c r="A198" s="2" t="s">
        <v>379</v>
      </c>
      <c r="B198" s="3">
        <v>392</v>
      </c>
      <c r="C198" s="3" t="s">
        <v>179</v>
      </c>
      <c r="D198" s="3" t="s">
        <v>380</v>
      </c>
      <c r="E198" s="3" t="s">
        <v>45</v>
      </c>
      <c r="F198" s="2" t="s">
        <v>381</v>
      </c>
      <c r="G198" s="3" t="s">
        <v>29</v>
      </c>
    </row>
    <row r="199" spans="1:7">
      <c r="A199" s="2" t="s">
        <v>382</v>
      </c>
      <c r="B199" s="3">
        <v>338</v>
      </c>
      <c r="C199" s="3" t="s">
        <v>383</v>
      </c>
      <c r="D199" s="3" t="s">
        <v>384</v>
      </c>
      <c r="E199" s="3" t="s">
        <v>17</v>
      </c>
      <c r="F199" s="4" t="s">
        <v>385</v>
      </c>
      <c r="G199" s="3" t="s">
        <v>29</v>
      </c>
    </row>
    <row r="200" spans="1:7">
      <c r="A200" s="2" t="s">
        <v>386</v>
      </c>
      <c r="B200" s="3">
        <v>88</v>
      </c>
      <c r="C200" s="3" t="s">
        <v>387</v>
      </c>
      <c r="D200" s="3" t="s">
        <v>388</v>
      </c>
      <c r="E200" s="3" t="s">
        <v>27</v>
      </c>
      <c r="F200" s="4" t="s">
        <v>389</v>
      </c>
      <c r="G200" s="3" t="s">
        <v>29</v>
      </c>
    </row>
    <row r="201" spans="1:7">
      <c r="A201" s="2">
        <v>6</v>
      </c>
      <c r="B201" s="3">
        <v>39</v>
      </c>
      <c r="C201" s="3" t="s">
        <v>49</v>
      </c>
      <c r="D201" s="3" t="s">
        <v>390</v>
      </c>
      <c r="E201" s="3" t="s">
        <v>51</v>
      </c>
      <c r="F201" s="4" t="s">
        <v>391</v>
      </c>
      <c r="G201" s="3" t="s">
        <v>29</v>
      </c>
    </row>
    <row r="202" spans="1:7">
      <c r="A202" s="2">
        <v>7</v>
      </c>
      <c r="B202" s="3">
        <v>228</v>
      </c>
      <c r="C202" s="3" t="s">
        <v>183</v>
      </c>
      <c r="D202" s="3" t="s">
        <v>392</v>
      </c>
      <c r="E202" s="3" t="s">
        <v>51</v>
      </c>
      <c r="F202" s="4" t="s">
        <v>393</v>
      </c>
      <c r="G202" s="3" t="s">
        <v>29</v>
      </c>
    </row>
    <row r="203" spans="1:7">
      <c r="A203" s="2" t="s">
        <v>394</v>
      </c>
      <c r="B203" s="3">
        <v>80</v>
      </c>
      <c r="C203" s="3" t="s">
        <v>395</v>
      </c>
      <c r="D203" s="3" t="s">
        <v>350</v>
      </c>
      <c r="E203" s="3" t="s">
        <v>45</v>
      </c>
      <c r="F203" s="4" t="s">
        <v>396</v>
      </c>
      <c r="G203" s="3" t="s">
        <v>19</v>
      </c>
    </row>
    <row r="204" spans="1:7">
      <c r="A204" s="2" t="s">
        <v>397</v>
      </c>
      <c r="B204" s="3">
        <v>127</v>
      </c>
      <c r="C204" s="3" t="s">
        <v>179</v>
      </c>
      <c r="D204" s="3" t="s">
        <v>398</v>
      </c>
      <c r="E204" s="3" t="s">
        <v>17</v>
      </c>
      <c r="F204" s="2" t="s">
        <v>399</v>
      </c>
      <c r="G204" s="3" t="s">
        <v>13</v>
      </c>
    </row>
    <row r="205" spans="1:7">
      <c r="A205" s="2" t="s">
        <v>400</v>
      </c>
      <c r="B205" s="3">
        <v>41</v>
      </c>
      <c r="C205" s="3" t="s">
        <v>176</v>
      </c>
      <c r="D205" s="3" t="s">
        <v>401</v>
      </c>
      <c r="E205" s="3" t="s">
        <v>17</v>
      </c>
      <c r="F205" s="2" t="s">
        <v>402</v>
      </c>
      <c r="G205" s="3" t="s">
        <v>13</v>
      </c>
    </row>
    <row r="206" spans="1:7">
      <c r="A206" s="2" t="s">
        <v>403</v>
      </c>
      <c r="B206" s="3">
        <v>111</v>
      </c>
      <c r="C206" s="3" t="s">
        <v>76</v>
      </c>
      <c r="D206" s="3" t="s">
        <v>404</v>
      </c>
      <c r="E206" s="3" t="s">
        <v>82</v>
      </c>
      <c r="F206" s="4" t="s">
        <v>405</v>
      </c>
      <c r="G206" s="3" t="s">
        <v>19</v>
      </c>
    </row>
    <row r="207" spans="1:7">
      <c r="A207" s="2" t="s">
        <v>406</v>
      </c>
      <c r="B207" s="3">
        <v>45</v>
      </c>
      <c r="C207" s="3" t="s">
        <v>53</v>
      </c>
      <c r="D207" s="3" t="s">
        <v>407</v>
      </c>
      <c r="E207" s="3" t="s">
        <v>51</v>
      </c>
      <c r="F207" s="4"/>
      <c r="G207" s="3" t="s">
        <v>29</v>
      </c>
    </row>
    <row r="208" spans="1:7">
      <c r="A208" s="2"/>
      <c r="C208" s="6" t="s">
        <v>83</v>
      </c>
      <c r="D208" s="6" t="s">
        <v>83</v>
      </c>
      <c r="E208" s="6" t="s">
        <v>83</v>
      </c>
      <c r="F208" s="4"/>
      <c r="G208" s="3" t="s">
        <v>83</v>
      </c>
    </row>
    <row r="209" spans="1:7">
      <c r="A209" s="73" t="s">
        <v>408</v>
      </c>
      <c r="B209" s="74"/>
      <c r="C209" s="74"/>
      <c r="D209" s="74"/>
      <c r="E209" s="74"/>
      <c r="F209" s="74"/>
      <c r="G209" s="74"/>
    </row>
    <row r="210" spans="1:7">
      <c r="A210" s="1" t="s">
        <v>1</v>
      </c>
      <c r="B210" s="1" t="s">
        <v>2</v>
      </c>
      <c r="C210" s="1" t="s">
        <v>3</v>
      </c>
      <c r="D210" s="1" t="s">
        <v>4</v>
      </c>
      <c r="E210" s="1" t="s">
        <v>5</v>
      </c>
      <c r="F210" s="8" t="s">
        <v>6</v>
      </c>
      <c r="G210" s="1" t="s">
        <v>7</v>
      </c>
    </row>
    <row r="211" spans="1:7">
      <c r="A211" s="2" t="s">
        <v>8</v>
      </c>
      <c r="B211" s="3">
        <v>209</v>
      </c>
      <c r="C211" s="3" t="s">
        <v>166</v>
      </c>
      <c r="D211" s="3" t="s">
        <v>167</v>
      </c>
      <c r="E211" s="3" t="s">
        <v>51</v>
      </c>
      <c r="F211" s="2">
        <v>38.299999999999997</v>
      </c>
      <c r="G211" s="3" t="s">
        <v>47</v>
      </c>
    </row>
    <row r="212" spans="1:7">
      <c r="A212" s="2" t="s">
        <v>323</v>
      </c>
      <c r="B212" s="3">
        <v>276</v>
      </c>
      <c r="C212" s="3" t="s">
        <v>248</v>
      </c>
      <c r="D212" s="3" t="s">
        <v>409</v>
      </c>
      <c r="E212" s="3" t="s">
        <v>27</v>
      </c>
      <c r="F212" s="4" t="s">
        <v>410</v>
      </c>
      <c r="G212" s="3" t="s">
        <v>47</v>
      </c>
    </row>
    <row r="213" spans="1:7">
      <c r="A213" s="2" t="s">
        <v>325</v>
      </c>
      <c r="B213" s="3">
        <v>144</v>
      </c>
      <c r="C213" s="3" t="s">
        <v>239</v>
      </c>
      <c r="D213" s="3" t="s">
        <v>411</v>
      </c>
      <c r="E213" s="3" t="s">
        <v>45</v>
      </c>
      <c r="F213" s="4" t="s">
        <v>412</v>
      </c>
      <c r="G213" s="3" t="s">
        <v>47</v>
      </c>
    </row>
    <row r="214" spans="1:7">
      <c r="A214" s="2">
        <v>4</v>
      </c>
      <c r="B214" s="3">
        <v>203</v>
      </c>
      <c r="C214" s="3" t="s">
        <v>49</v>
      </c>
      <c r="D214" s="3" t="s">
        <v>92</v>
      </c>
      <c r="E214" s="3" t="s">
        <v>51</v>
      </c>
      <c r="F214" s="4" t="s">
        <v>413</v>
      </c>
      <c r="G214" s="3" t="s">
        <v>47</v>
      </c>
    </row>
    <row r="215" spans="1:7">
      <c r="A215" s="2">
        <v>5</v>
      </c>
      <c r="B215" s="3">
        <v>42</v>
      </c>
      <c r="C215" s="3" t="s">
        <v>414</v>
      </c>
      <c r="D215" s="3" t="s">
        <v>415</v>
      </c>
      <c r="E215" s="3" t="s">
        <v>17</v>
      </c>
      <c r="F215" s="4" t="s">
        <v>416</v>
      </c>
      <c r="G215" s="3" t="s">
        <v>47</v>
      </c>
    </row>
    <row r="216" spans="1:7">
      <c r="A216" s="2">
        <v>6</v>
      </c>
      <c r="B216" s="3">
        <v>240</v>
      </c>
      <c r="C216" s="3" t="s">
        <v>64</v>
      </c>
      <c r="D216" s="3" t="s">
        <v>270</v>
      </c>
      <c r="E216" s="3" t="s">
        <v>27</v>
      </c>
      <c r="F216" s="4" t="s">
        <v>417</v>
      </c>
      <c r="G216" s="3" t="s">
        <v>47</v>
      </c>
    </row>
    <row r="217" spans="1:7">
      <c r="C217" s="6" t="s">
        <v>83</v>
      </c>
      <c r="D217" s="6" t="s">
        <v>83</v>
      </c>
      <c r="E217" s="6" t="s">
        <v>83</v>
      </c>
      <c r="F217" s="4"/>
      <c r="G217" s="3" t="s">
        <v>83</v>
      </c>
    </row>
    <row r="218" spans="1:7">
      <c r="A218" s="73" t="s">
        <v>418</v>
      </c>
      <c r="B218" s="74"/>
      <c r="C218" s="74"/>
      <c r="D218" s="74"/>
      <c r="E218" s="74"/>
      <c r="F218" s="74"/>
      <c r="G218" s="74"/>
    </row>
    <row r="219" spans="1:7">
      <c r="A219" s="1" t="s">
        <v>1</v>
      </c>
      <c r="B219" s="1" t="s">
        <v>2</v>
      </c>
      <c r="C219" s="1" t="s">
        <v>3</v>
      </c>
      <c r="D219" s="1" t="s">
        <v>4</v>
      </c>
      <c r="E219" s="1" t="s">
        <v>5</v>
      </c>
      <c r="F219" s="1" t="s">
        <v>6</v>
      </c>
      <c r="G219" s="1" t="s">
        <v>7</v>
      </c>
    </row>
    <row r="220" spans="1:7">
      <c r="A220" s="2" t="s">
        <v>8</v>
      </c>
      <c r="B220" s="3">
        <v>65</v>
      </c>
      <c r="C220" s="3" t="s">
        <v>25</v>
      </c>
      <c r="D220" s="3" t="s">
        <v>419</v>
      </c>
      <c r="E220" s="3" t="s">
        <v>45</v>
      </c>
      <c r="F220" s="4" t="s">
        <v>420</v>
      </c>
      <c r="G220" s="3" t="s">
        <v>29</v>
      </c>
    </row>
    <row r="221" spans="1:7">
      <c r="A221" s="2" t="s">
        <v>323</v>
      </c>
      <c r="B221" s="3">
        <v>85</v>
      </c>
      <c r="C221" s="3" t="s">
        <v>421</v>
      </c>
      <c r="D221" s="3" t="s">
        <v>422</v>
      </c>
      <c r="E221" s="3" t="s">
        <v>45</v>
      </c>
      <c r="F221" s="4" t="s">
        <v>423</v>
      </c>
      <c r="G221" s="3" t="s">
        <v>29</v>
      </c>
    </row>
    <row r="222" spans="1:7">
      <c r="A222" s="2" t="s">
        <v>325</v>
      </c>
      <c r="B222" s="3">
        <v>383</v>
      </c>
      <c r="C222" s="3" t="s">
        <v>414</v>
      </c>
      <c r="D222" s="3" t="s">
        <v>154</v>
      </c>
      <c r="E222" s="3" t="s">
        <v>27</v>
      </c>
      <c r="F222" s="4" t="s">
        <v>90</v>
      </c>
      <c r="G222" s="3" t="s">
        <v>29</v>
      </c>
    </row>
    <row r="223" spans="1:7">
      <c r="C223" s="6" t="s">
        <v>83</v>
      </c>
      <c r="D223" s="6" t="s">
        <v>83</v>
      </c>
      <c r="E223" s="6" t="s">
        <v>83</v>
      </c>
      <c r="F223" s="4"/>
      <c r="G223" s="3" t="s">
        <v>83</v>
      </c>
    </row>
    <row r="224" spans="1:7">
      <c r="A224" s="73" t="s">
        <v>424</v>
      </c>
      <c r="B224" s="74"/>
      <c r="C224" s="74"/>
      <c r="D224" s="74"/>
      <c r="E224" s="74"/>
      <c r="F224" s="74"/>
      <c r="G224" s="74"/>
    </row>
    <row r="225" spans="1:7">
      <c r="A225" s="1" t="s">
        <v>1</v>
      </c>
      <c r="B225" s="1" t="s">
        <v>2</v>
      </c>
      <c r="C225" s="1" t="s">
        <v>3</v>
      </c>
      <c r="D225" s="1" t="s">
        <v>4</v>
      </c>
      <c r="E225" s="1" t="s">
        <v>5</v>
      </c>
      <c r="F225" s="8" t="s">
        <v>6</v>
      </c>
      <c r="G225" s="1" t="s">
        <v>7</v>
      </c>
    </row>
    <row r="226" spans="1:7">
      <c r="A226" s="2" t="s">
        <v>8</v>
      </c>
      <c r="B226" s="3">
        <v>346</v>
      </c>
      <c r="C226" s="3" t="s">
        <v>53</v>
      </c>
      <c r="D226" s="3" t="s">
        <v>301</v>
      </c>
      <c r="E226" s="3" t="s">
        <v>163</v>
      </c>
      <c r="F226" s="4" t="s">
        <v>425</v>
      </c>
      <c r="G226" s="3" t="s">
        <v>13</v>
      </c>
    </row>
    <row r="227" spans="1:7">
      <c r="A227" s="2" t="s">
        <v>323</v>
      </c>
      <c r="B227" s="3">
        <v>405</v>
      </c>
      <c r="C227" s="3" t="s">
        <v>212</v>
      </c>
      <c r="D227" s="3" t="s">
        <v>296</v>
      </c>
      <c r="E227" s="3" t="s">
        <v>11</v>
      </c>
      <c r="F227" s="2">
        <v>55.15</v>
      </c>
      <c r="G227" s="3" t="s">
        <v>13</v>
      </c>
    </row>
    <row r="228" spans="1:7">
      <c r="A228" s="2" t="s">
        <v>325</v>
      </c>
      <c r="B228" s="3">
        <v>428</v>
      </c>
      <c r="C228" s="3" t="s">
        <v>426</v>
      </c>
      <c r="D228" s="3" t="s">
        <v>427</v>
      </c>
      <c r="E228" s="3" t="s">
        <v>27</v>
      </c>
      <c r="F228" s="4" t="s">
        <v>428</v>
      </c>
      <c r="G228" s="3" t="s">
        <v>13</v>
      </c>
    </row>
    <row r="229" spans="1:7">
      <c r="A229" s="2">
        <v>4</v>
      </c>
      <c r="B229" s="3">
        <v>330</v>
      </c>
      <c r="C229" s="3" t="s">
        <v>183</v>
      </c>
      <c r="D229" s="3" t="s">
        <v>429</v>
      </c>
      <c r="E229" s="3" t="s">
        <v>27</v>
      </c>
      <c r="F229" s="4" t="s">
        <v>430</v>
      </c>
      <c r="G229" s="3" t="s">
        <v>13</v>
      </c>
    </row>
    <row r="230" spans="1:7">
      <c r="A230" s="2">
        <v>5</v>
      </c>
      <c r="B230" s="3">
        <v>362</v>
      </c>
      <c r="C230" s="3" t="s">
        <v>431</v>
      </c>
      <c r="D230" s="3" t="s">
        <v>432</v>
      </c>
      <c r="E230" s="3" t="s">
        <v>27</v>
      </c>
      <c r="F230" s="4" t="s">
        <v>433</v>
      </c>
      <c r="G230" s="3" t="s">
        <v>13</v>
      </c>
    </row>
    <row r="231" spans="1:7">
      <c r="F231" s="4"/>
      <c r="G231" s="3" t="s">
        <v>83</v>
      </c>
    </row>
    <row r="232" spans="1:7">
      <c r="A232" s="73" t="s">
        <v>434</v>
      </c>
      <c r="B232" s="74"/>
      <c r="C232" s="74"/>
      <c r="D232" s="74"/>
      <c r="E232" s="74"/>
      <c r="F232" s="74"/>
      <c r="G232" s="74"/>
    </row>
    <row r="233" spans="1:7">
      <c r="A233" s="1" t="s">
        <v>1</v>
      </c>
      <c r="B233" s="1" t="s">
        <v>2</v>
      </c>
      <c r="C233" s="1" t="s">
        <v>3</v>
      </c>
      <c r="D233" s="1" t="s">
        <v>4</v>
      </c>
      <c r="E233" s="1" t="s">
        <v>5</v>
      </c>
      <c r="F233" s="8" t="s">
        <v>6</v>
      </c>
      <c r="G233" s="1" t="s">
        <v>7</v>
      </c>
    </row>
    <row r="234" spans="1:7">
      <c r="A234" s="2" t="s">
        <v>8</v>
      </c>
      <c r="B234" s="3">
        <v>282</v>
      </c>
      <c r="C234" s="3" t="s">
        <v>176</v>
      </c>
      <c r="D234" s="3" t="s">
        <v>435</v>
      </c>
      <c r="E234" s="3" t="s">
        <v>45</v>
      </c>
      <c r="F234" s="4" t="s">
        <v>436</v>
      </c>
      <c r="G234" s="3" t="s">
        <v>19</v>
      </c>
    </row>
    <row r="235" spans="1:7">
      <c r="A235" s="2" t="s">
        <v>323</v>
      </c>
      <c r="B235" s="3">
        <v>204</v>
      </c>
      <c r="C235" s="3" t="s">
        <v>279</v>
      </c>
      <c r="D235" s="3" t="s">
        <v>92</v>
      </c>
      <c r="E235" s="3" t="s">
        <v>437</v>
      </c>
      <c r="F235" s="2">
        <v>49.97</v>
      </c>
      <c r="G235" s="3" t="s">
        <v>19</v>
      </c>
    </row>
    <row r="236" spans="1:7">
      <c r="A236" s="2" t="s">
        <v>325</v>
      </c>
      <c r="B236" s="3">
        <v>413</v>
      </c>
      <c r="C236" s="3" t="s">
        <v>97</v>
      </c>
      <c r="D236" s="3" t="s">
        <v>438</v>
      </c>
      <c r="E236" s="3" t="s">
        <v>439</v>
      </c>
      <c r="F236" s="4" t="s">
        <v>440</v>
      </c>
      <c r="G236" s="3" t="s">
        <v>19</v>
      </c>
    </row>
    <row r="237" spans="1:7">
      <c r="A237" s="2">
        <v>4</v>
      </c>
      <c r="B237" s="3">
        <v>90</v>
      </c>
      <c r="C237" s="3" t="s">
        <v>431</v>
      </c>
      <c r="D237" s="3" t="s">
        <v>441</v>
      </c>
      <c r="E237" s="3" t="s">
        <v>442</v>
      </c>
      <c r="F237" s="4" t="s">
        <v>443</v>
      </c>
      <c r="G237" s="3" t="s">
        <v>19</v>
      </c>
    </row>
    <row r="238" spans="1:7">
      <c r="A238" s="2">
        <v>5</v>
      </c>
      <c r="B238" s="3">
        <v>111</v>
      </c>
      <c r="C238" s="3" t="s">
        <v>76</v>
      </c>
      <c r="D238" s="3" t="s">
        <v>404</v>
      </c>
      <c r="E238" s="3" t="s">
        <v>82</v>
      </c>
      <c r="F238" s="4" t="s">
        <v>444</v>
      </c>
      <c r="G238" s="3" t="s">
        <v>19</v>
      </c>
    </row>
    <row r="239" spans="1:7">
      <c r="F239" s="4"/>
      <c r="G239" s="3" t="s">
        <v>83</v>
      </c>
    </row>
    <row r="240" spans="1:7">
      <c r="A240" s="73" t="s">
        <v>445</v>
      </c>
      <c r="B240" s="74"/>
      <c r="C240" s="74"/>
      <c r="D240" s="73" t="s">
        <v>165</v>
      </c>
      <c r="E240" s="74"/>
      <c r="F240" s="74"/>
      <c r="G240" s="74"/>
    </row>
    <row r="241" spans="1:7">
      <c r="A241" s="1" t="s">
        <v>1</v>
      </c>
      <c r="B241" s="1" t="s">
        <v>2</v>
      </c>
      <c r="C241" s="1" t="s">
        <v>3</v>
      </c>
      <c r="D241" s="1" t="s">
        <v>4</v>
      </c>
      <c r="E241" s="1" t="s">
        <v>5</v>
      </c>
      <c r="F241" s="8" t="s">
        <v>6</v>
      </c>
      <c r="G241" s="1" t="s">
        <v>7</v>
      </c>
    </row>
    <row r="242" spans="1:7">
      <c r="A242" s="2">
        <v>1</v>
      </c>
      <c r="B242" s="3">
        <v>259</v>
      </c>
      <c r="C242" s="3" t="s">
        <v>333</v>
      </c>
      <c r="D242" s="3" t="s">
        <v>334</v>
      </c>
      <c r="E242" s="3" t="s">
        <v>45</v>
      </c>
      <c r="F242" s="4" t="s">
        <v>446</v>
      </c>
      <c r="G242" s="3" t="s">
        <v>133</v>
      </c>
    </row>
    <row r="243" spans="1:7">
      <c r="A243" s="2">
        <v>2</v>
      </c>
      <c r="B243" s="3">
        <v>119</v>
      </c>
      <c r="C243" s="3" t="s">
        <v>144</v>
      </c>
      <c r="D243" s="3" t="s">
        <v>26</v>
      </c>
      <c r="E243" s="3" t="s">
        <v>45</v>
      </c>
      <c r="F243" s="4" t="s">
        <v>447</v>
      </c>
      <c r="G243" s="3" t="s">
        <v>133</v>
      </c>
    </row>
    <row r="244" spans="1:7">
      <c r="A244" s="2">
        <v>3</v>
      </c>
      <c r="B244" s="3">
        <v>63</v>
      </c>
      <c r="C244" s="3" t="s">
        <v>448</v>
      </c>
      <c r="D244" s="3" t="s">
        <v>449</v>
      </c>
      <c r="E244" s="3" t="s">
        <v>45</v>
      </c>
      <c r="F244" s="2">
        <v>12.09</v>
      </c>
      <c r="G244" s="3" t="s">
        <v>133</v>
      </c>
    </row>
    <row r="245" spans="1:7">
      <c r="A245" s="2">
        <v>4</v>
      </c>
      <c r="B245" s="3">
        <v>213</v>
      </c>
      <c r="C245" s="3" t="s">
        <v>136</v>
      </c>
      <c r="D245" s="3" t="s">
        <v>137</v>
      </c>
      <c r="E245" s="3" t="s">
        <v>17</v>
      </c>
      <c r="F245" s="4" t="s">
        <v>450</v>
      </c>
      <c r="G245" s="3" t="s">
        <v>133</v>
      </c>
    </row>
    <row r="246" spans="1:7">
      <c r="A246" s="2">
        <v>5</v>
      </c>
      <c r="B246" s="3">
        <v>187</v>
      </c>
      <c r="C246" s="3" t="s">
        <v>158</v>
      </c>
      <c r="D246" s="3" t="s">
        <v>148</v>
      </c>
      <c r="E246" s="3" t="s">
        <v>45</v>
      </c>
      <c r="F246" s="4" t="s">
        <v>451</v>
      </c>
      <c r="G246" s="3" t="s">
        <v>133</v>
      </c>
    </row>
    <row r="247" spans="1:7">
      <c r="A247" s="2">
        <v>6</v>
      </c>
      <c r="B247" s="3">
        <v>125</v>
      </c>
      <c r="C247" s="3" t="s">
        <v>150</v>
      </c>
      <c r="D247" s="3" t="s">
        <v>140</v>
      </c>
      <c r="E247" s="3" t="s">
        <v>151</v>
      </c>
      <c r="F247" s="4" t="s">
        <v>452</v>
      </c>
      <c r="G247" s="3" t="s">
        <v>133</v>
      </c>
    </row>
    <row r="248" spans="1:7">
      <c r="A248" s="2" t="s">
        <v>79</v>
      </c>
      <c r="B248" s="3">
        <v>258</v>
      </c>
      <c r="C248" s="3" t="s">
        <v>176</v>
      </c>
      <c r="D248" s="3" t="s">
        <v>353</v>
      </c>
      <c r="E248" s="3" t="s">
        <v>27</v>
      </c>
      <c r="F248" s="4"/>
      <c r="G248" s="3" t="s">
        <v>133</v>
      </c>
    </row>
    <row r="249" spans="1:7">
      <c r="F249" s="4"/>
      <c r="G249" s="3" t="s">
        <v>83</v>
      </c>
    </row>
    <row r="250" spans="1:7">
      <c r="A250" s="73" t="s">
        <v>453</v>
      </c>
      <c r="B250" s="74"/>
      <c r="C250" s="74"/>
      <c r="D250" s="73" t="s">
        <v>454</v>
      </c>
      <c r="E250" s="74"/>
      <c r="F250" s="74"/>
      <c r="G250" s="74"/>
    </row>
    <row r="251" spans="1:7">
      <c r="A251" s="1" t="s">
        <v>1</v>
      </c>
      <c r="B251" s="1" t="s">
        <v>2</v>
      </c>
      <c r="C251" s="1" t="s">
        <v>3</v>
      </c>
      <c r="D251" s="1" t="s">
        <v>4</v>
      </c>
      <c r="E251" s="1" t="s">
        <v>5</v>
      </c>
      <c r="F251" s="8" t="s">
        <v>6</v>
      </c>
      <c r="G251" s="1" t="s">
        <v>7</v>
      </c>
    </row>
    <row r="252" spans="1:7">
      <c r="A252" s="2">
        <v>1</v>
      </c>
      <c r="B252" s="3">
        <v>147</v>
      </c>
      <c r="C252" s="3" t="s">
        <v>290</v>
      </c>
      <c r="D252" s="3" t="s">
        <v>307</v>
      </c>
      <c r="E252" s="3" t="s">
        <v>45</v>
      </c>
      <c r="F252" s="2">
        <v>11.79</v>
      </c>
      <c r="G252" s="3" t="s">
        <v>133</v>
      </c>
    </row>
    <row r="253" spans="1:7">
      <c r="A253" s="2">
        <v>2</v>
      </c>
      <c r="B253" s="3">
        <v>233</v>
      </c>
      <c r="C253" s="3" t="s">
        <v>49</v>
      </c>
      <c r="D253" s="3" t="s">
        <v>455</v>
      </c>
      <c r="E253" s="3" t="s">
        <v>51</v>
      </c>
      <c r="F253" s="4" t="s">
        <v>456</v>
      </c>
      <c r="G253" s="3" t="s">
        <v>133</v>
      </c>
    </row>
    <row r="254" spans="1:7">
      <c r="A254" s="2">
        <v>3</v>
      </c>
      <c r="B254" s="3">
        <v>126</v>
      </c>
      <c r="C254" s="3" t="s">
        <v>139</v>
      </c>
      <c r="D254" s="3" t="s">
        <v>140</v>
      </c>
      <c r="E254" s="3" t="s">
        <v>11</v>
      </c>
      <c r="F254" s="4" t="s">
        <v>457</v>
      </c>
      <c r="G254" s="3" t="s">
        <v>133</v>
      </c>
    </row>
    <row r="255" spans="1:7">
      <c r="A255" s="2">
        <v>4</v>
      </c>
      <c r="B255" s="3">
        <v>225</v>
      </c>
      <c r="C255" s="3" t="s">
        <v>319</v>
      </c>
      <c r="D255" s="3" t="s">
        <v>54</v>
      </c>
      <c r="E255" s="3" t="s">
        <v>45</v>
      </c>
      <c r="F255" s="4" t="s">
        <v>458</v>
      </c>
      <c r="G255" s="3" t="s">
        <v>133</v>
      </c>
    </row>
    <row r="256" spans="1:7">
      <c r="A256" s="2">
        <v>5</v>
      </c>
      <c r="B256" s="3">
        <v>116</v>
      </c>
      <c r="C256" s="3" t="s">
        <v>153</v>
      </c>
      <c r="D256" s="3" t="s">
        <v>277</v>
      </c>
      <c r="E256" s="3" t="s">
        <v>51</v>
      </c>
      <c r="F256" s="4" t="s">
        <v>459</v>
      </c>
      <c r="G256" s="3" t="s">
        <v>133</v>
      </c>
    </row>
    <row r="257" spans="1:7">
      <c r="A257" s="2" t="s">
        <v>79</v>
      </c>
      <c r="B257" s="3">
        <v>289</v>
      </c>
      <c r="C257" s="3" t="s">
        <v>88</v>
      </c>
      <c r="D257" s="3" t="s">
        <v>310</v>
      </c>
      <c r="E257" s="3" t="s">
        <v>45</v>
      </c>
      <c r="F257" s="4"/>
      <c r="G257" s="3" t="s">
        <v>133</v>
      </c>
    </row>
    <row r="258" spans="1:7">
      <c r="A258" s="9"/>
      <c r="F258" s="15"/>
      <c r="G258" s="3" t="s">
        <v>83</v>
      </c>
    </row>
    <row r="259" spans="1:7">
      <c r="A259" s="73" t="s">
        <v>460</v>
      </c>
      <c r="B259" s="74"/>
      <c r="C259" s="74"/>
      <c r="D259" s="73" t="s">
        <v>461</v>
      </c>
      <c r="E259" s="74"/>
      <c r="F259" s="74"/>
      <c r="G259" s="74"/>
    </row>
    <row r="260" spans="1:7">
      <c r="A260" s="1" t="s">
        <v>1</v>
      </c>
      <c r="B260" s="1" t="s">
        <v>2</v>
      </c>
      <c r="C260" s="1" t="s">
        <v>3</v>
      </c>
      <c r="D260" s="1" t="s">
        <v>4</v>
      </c>
      <c r="E260" s="1" t="s">
        <v>5</v>
      </c>
      <c r="F260" s="8" t="s">
        <v>6</v>
      </c>
      <c r="G260" s="1" t="s">
        <v>7</v>
      </c>
    </row>
    <row r="261" spans="1:7">
      <c r="A261" s="2">
        <v>1</v>
      </c>
      <c r="B261" s="3">
        <v>8</v>
      </c>
      <c r="C261" s="3" t="s">
        <v>183</v>
      </c>
      <c r="D261" s="3" t="s">
        <v>184</v>
      </c>
      <c r="E261" s="3" t="s">
        <v>45</v>
      </c>
      <c r="F261" s="4" t="s">
        <v>462</v>
      </c>
      <c r="G261" s="3" t="s">
        <v>94</v>
      </c>
    </row>
    <row r="262" spans="1:7">
      <c r="A262" s="2">
        <v>2</v>
      </c>
      <c r="B262" s="3">
        <v>241</v>
      </c>
      <c r="C262" s="3" t="s">
        <v>49</v>
      </c>
      <c r="D262" s="3" t="s">
        <v>95</v>
      </c>
      <c r="E262" s="3" t="s">
        <v>51</v>
      </c>
      <c r="F262" s="4" t="s">
        <v>463</v>
      </c>
      <c r="G262" s="3" t="s">
        <v>94</v>
      </c>
    </row>
    <row r="263" spans="1:7">
      <c r="A263" s="2">
        <v>3</v>
      </c>
      <c r="B263" s="3">
        <v>313</v>
      </c>
      <c r="C263" s="3" t="s">
        <v>279</v>
      </c>
      <c r="D263" s="3" t="s">
        <v>464</v>
      </c>
      <c r="E263" s="3" t="s">
        <v>27</v>
      </c>
      <c r="F263" s="4" t="s">
        <v>465</v>
      </c>
      <c r="G263" s="3" t="s">
        <v>94</v>
      </c>
    </row>
    <row r="264" spans="1:7">
      <c r="A264" s="2">
        <v>4</v>
      </c>
      <c r="B264" s="3">
        <v>202</v>
      </c>
      <c r="C264" s="3" t="s">
        <v>176</v>
      </c>
      <c r="D264" s="3" t="s">
        <v>92</v>
      </c>
      <c r="E264" s="3" t="s">
        <v>51</v>
      </c>
      <c r="F264" s="4" t="s">
        <v>466</v>
      </c>
      <c r="G264" s="3" t="s">
        <v>94</v>
      </c>
    </row>
    <row r="265" spans="1:7">
      <c r="A265" s="2">
        <v>5</v>
      </c>
      <c r="B265" s="3">
        <v>253</v>
      </c>
      <c r="C265" s="3" t="s">
        <v>187</v>
      </c>
      <c r="D265" s="3" t="s">
        <v>188</v>
      </c>
      <c r="E265" s="3" t="s">
        <v>51</v>
      </c>
      <c r="F265" s="4" t="s">
        <v>467</v>
      </c>
      <c r="G265" s="3" t="s">
        <v>94</v>
      </c>
    </row>
    <row r="266" spans="1:7">
      <c r="A266" s="2">
        <v>6</v>
      </c>
      <c r="B266" s="3">
        <v>124</v>
      </c>
      <c r="C266" s="3" t="s">
        <v>468</v>
      </c>
      <c r="D266" s="3" t="s">
        <v>469</v>
      </c>
      <c r="E266" s="3" t="s">
        <v>45</v>
      </c>
      <c r="F266" s="4" t="s">
        <v>470</v>
      </c>
      <c r="G266" s="3" t="s">
        <v>94</v>
      </c>
    </row>
    <row r="267" spans="1:7">
      <c r="A267" s="2">
        <v>7</v>
      </c>
      <c r="B267" s="3">
        <v>370</v>
      </c>
      <c r="C267" s="3" t="s">
        <v>118</v>
      </c>
      <c r="D267" s="3" t="s">
        <v>119</v>
      </c>
      <c r="E267" s="3" t="s">
        <v>17</v>
      </c>
      <c r="F267" s="4" t="s">
        <v>471</v>
      </c>
      <c r="G267" s="3" t="s">
        <v>94</v>
      </c>
    </row>
    <row r="268" spans="1:7">
      <c r="A268" s="2" t="s">
        <v>79</v>
      </c>
      <c r="B268" s="3">
        <v>27</v>
      </c>
      <c r="C268" s="3" t="s">
        <v>472</v>
      </c>
      <c r="D268" s="3" t="s">
        <v>473</v>
      </c>
      <c r="E268" s="3" t="s">
        <v>17</v>
      </c>
      <c r="F268" s="4"/>
      <c r="G268" s="3" t="s">
        <v>94</v>
      </c>
    </row>
    <row r="269" spans="1:7">
      <c r="F269" s="4"/>
      <c r="G269" s="3" t="s">
        <v>83</v>
      </c>
    </row>
    <row r="270" spans="1:7">
      <c r="A270" s="73" t="s">
        <v>474</v>
      </c>
      <c r="B270" s="74"/>
      <c r="C270" s="74"/>
      <c r="D270" s="73" t="s">
        <v>236</v>
      </c>
      <c r="E270" s="74"/>
      <c r="F270" s="74"/>
      <c r="G270" s="74"/>
    </row>
    <row r="271" spans="1:7">
      <c r="A271" s="1" t="s">
        <v>1</v>
      </c>
      <c r="B271" s="1" t="s">
        <v>2</v>
      </c>
      <c r="C271" s="1" t="s">
        <v>3</v>
      </c>
      <c r="D271" s="1" t="s">
        <v>4</v>
      </c>
      <c r="E271" s="1" t="s">
        <v>5</v>
      </c>
      <c r="F271" s="1" t="s">
        <v>6</v>
      </c>
      <c r="G271" s="1" t="s">
        <v>7</v>
      </c>
    </row>
    <row r="272" spans="1:7">
      <c r="A272" s="2">
        <v>1</v>
      </c>
      <c r="B272" s="3">
        <v>211</v>
      </c>
      <c r="C272" s="3" t="s">
        <v>199</v>
      </c>
      <c r="D272" s="3" t="s">
        <v>200</v>
      </c>
      <c r="E272" s="3" t="s">
        <v>45</v>
      </c>
      <c r="F272" s="4" t="s">
        <v>475</v>
      </c>
      <c r="G272" s="3" t="s">
        <v>94</v>
      </c>
    </row>
    <row r="273" spans="1:7">
      <c r="A273" s="2">
        <v>2</v>
      </c>
      <c r="B273" s="3">
        <v>226</v>
      </c>
      <c r="C273" s="3" t="s">
        <v>25</v>
      </c>
      <c r="D273" s="3" t="s">
        <v>54</v>
      </c>
      <c r="E273" s="3" t="s">
        <v>45</v>
      </c>
      <c r="F273" s="4" t="s">
        <v>476</v>
      </c>
      <c r="G273" s="3" t="s">
        <v>94</v>
      </c>
    </row>
    <row r="274" spans="1:7">
      <c r="A274" s="2">
        <v>3</v>
      </c>
      <c r="B274" s="3">
        <v>104</v>
      </c>
      <c r="C274" s="3" t="s">
        <v>144</v>
      </c>
      <c r="D274" s="3" t="s">
        <v>185</v>
      </c>
      <c r="E274" s="3" t="s">
        <v>45</v>
      </c>
      <c r="F274" s="4" t="s">
        <v>477</v>
      </c>
      <c r="G274" s="3" t="s">
        <v>94</v>
      </c>
    </row>
    <row r="275" spans="1:7">
      <c r="A275" s="2">
        <v>4</v>
      </c>
      <c r="B275" s="3">
        <v>92</v>
      </c>
      <c r="C275" s="3" t="s">
        <v>202</v>
      </c>
      <c r="D275" s="3" t="s">
        <v>203</v>
      </c>
      <c r="E275" s="3" t="s">
        <v>51</v>
      </c>
      <c r="F275" s="4" t="s">
        <v>447</v>
      </c>
      <c r="G275" s="3" t="s">
        <v>94</v>
      </c>
    </row>
    <row r="276" spans="1:7">
      <c r="A276" s="2">
        <v>5</v>
      </c>
      <c r="B276" s="3">
        <v>400</v>
      </c>
      <c r="C276" s="3" t="s">
        <v>49</v>
      </c>
      <c r="D276" s="3" t="s">
        <v>129</v>
      </c>
      <c r="E276" s="3" t="s">
        <v>45</v>
      </c>
      <c r="F276" s="4" t="s">
        <v>478</v>
      </c>
      <c r="G276" s="3" t="s">
        <v>94</v>
      </c>
    </row>
    <row r="277" spans="1:7">
      <c r="A277" s="2">
        <v>6</v>
      </c>
      <c r="B277" s="3">
        <v>295</v>
      </c>
      <c r="C277" s="3" t="s">
        <v>121</v>
      </c>
      <c r="D277" s="3" t="s">
        <v>168</v>
      </c>
      <c r="E277" s="3" t="s">
        <v>51</v>
      </c>
      <c r="F277" s="4" t="s">
        <v>479</v>
      </c>
      <c r="G277" s="3" t="s">
        <v>94</v>
      </c>
    </row>
    <row r="278" spans="1:7">
      <c r="A278" s="2">
        <v>7</v>
      </c>
      <c r="B278" s="3">
        <v>311</v>
      </c>
      <c r="C278" s="3" t="s">
        <v>207</v>
      </c>
      <c r="D278" s="3" t="s">
        <v>208</v>
      </c>
      <c r="E278" s="3" t="s">
        <v>51</v>
      </c>
      <c r="F278" s="4" t="s">
        <v>480</v>
      </c>
      <c r="G278" s="3" t="s">
        <v>94</v>
      </c>
    </row>
    <row r="279" spans="1:7">
      <c r="F279" s="4"/>
      <c r="G279" s="3" t="s">
        <v>83</v>
      </c>
    </row>
    <row r="280" spans="1:7">
      <c r="A280" s="73" t="s">
        <v>481</v>
      </c>
      <c r="B280" s="74"/>
      <c r="C280" s="74"/>
      <c r="D280" s="73" t="s">
        <v>482</v>
      </c>
      <c r="E280" s="74"/>
      <c r="F280" s="74"/>
      <c r="G280" s="74"/>
    </row>
    <row r="281" spans="1:7">
      <c r="A281" s="1" t="s">
        <v>1</v>
      </c>
      <c r="B281" s="1" t="s">
        <v>2</v>
      </c>
      <c r="C281" s="1" t="s">
        <v>3</v>
      </c>
      <c r="D281" s="1" t="s">
        <v>4</v>
      </c>
      <c r="E281" s="1" t="s">
        <v>5</v>
      </c>
      <c r="F281" s="1" t="s">
        <v>6</v>
      </c>
      <c r="G281" s="1" t="s">
        <v>7</v>
      </c>
    </row>
    <row r="282" spans="1:7">
      <c r="A282" s="2" t="s">
        <v>8</v>
      </c>
      <c r="B282" s="3">
        <v>170</v>
      </c>
      <c r="C282" s="3" t="s">
        <v>261</v>
      </c>
      <c r="D282" s="3" t="s">
        <v>262</v>
      </c>
      <c r="E282" s="3" t="s">
        <v>45</v>
      </c>
      <c r="F282" s="4" t="s">
        <v>483</v>
      </c>
      <c r="G282" s="3" t="s">
        <v>47</v>
      </c>
    </row>
    <row r="283" spans="1:7">
      <c r="A283" s="2" t="s">
        <v>323</v>
      </c>
      <c r="B283" s="3">
        <v>329</v>
      </c>
      <c r="C283" s="3" t="s">
        <v>263</v>
      </c>
      <c r="D283" s="3" t="s">
        <v>264</v>
      </c>
      <c r="E283" s="3" t="s">
        <v>45</v>
      </c>
      <c r="F283" s="4" t="s">
        <v>483</v>
      </c>
      <c r="G283" s="3" t="s">
        <v>47</v>
      </c>
    </row>
    <row r="284" spans="1:7">
      <c r="A284" s="2" t="s">
        <v>325</v>
      </c>
      <c r="B284" s="3">
        <v>9</v>
      </c>
      <c r="C284" s="3" t="s">
        <v>484</v>
      </c>
      <c r="D284" s="3" t="s">
        <v>485</v>
      </c>
      <c r="E284" s="3" t="s">
        <v>45</v>
      </c>
      <c r="F284" s="4" t="s">
        <v>486</v>
      </c>
      <c r="G284" s="3" t="s">
        <v>47</v>
      </c>
    </row>
    <row r="285" spans="1:7">
      <c r="A285" s="2">
        <v>4</v>
      </c>
      <c r="B285" s="3">
        <v>371</v>
      </c>
      <c r="C285" s="3" t="s">
        <v>88</v>
      </c>
      <c r="D285" s="3" t="s">
        <v>268</v>
      </c>
      <c r="E285" s="3" t="s">
        <v>11</v>
      </c>
      <c r="F285" s="4" t="s">
        <v>487</v>
      </c>
      <c r="G285" s="3" t="s">
        <v>47</v>
      </c>
    </row>
    <row r="286" spans="1:7">
      <c r="A286" s="2">
        <v>5</v>
      </c>
      <c r="B286" s="3">
        <v>215</v>
      </c>
      <c r="C286" s="3" t="s">
        <v>488</v>
      </c>
      <c r="D286" s="3" t="s">
        <v>137</v>
      </c>
      <c r="E286" s="3" t="s">
        <v>17</v>
      </c>
      <c r="F286" s="4" t="s">
        <v>489</v>
      </c>
      <c r="G286" s="3" t="s">
        <v>47</v>
      </c>
    </row>
    <row r="287" spans="1:7">
      <c r="A287" s="2" t="s">
        <v>79</v>
      </c>
      <c r="B287" s="3">
        <v>42</v>
      </c>
      <c r="C287" s="3" t="s">
        <v>414</v>
      </c>
      <c r="D287" s="3" t="s">
        <v>415</v>
      </c>
      <c r="E287" s="3" t="s">
        <v>17</v>
      </c>
      <c r="F287" s="4"/>
      <c r="G287" s="3" t="s">
        <v>47</v>
      </c>
    </row>
    <row r="288" spans="1:7">
      <c r="F288" s="4"/>
      <c r="G288" s="3" t="s">
        <v>83</v>
      </c>
    </row>
    <row r="289" spans="1:7">
      <c r="A289" s="73" t="s">
        <v>490</v>
      </c>
      <c r="B289" s="74"/>
      <c r="C289" s="74"/>
      <c r="D289" s="73" t="s">
        <v>491</v>
      </c>
      <c r="E289" s="74"/>
      <c r="F289" s="74"/>
      <c r="G289" s="74"/>
    </row>
    <row r="290" spans="1:7">
      <c r="A290" s="1" t="s">
        <v>1</v>
      </c>
      <c r="B290" s="1" t="s">
        <v>2</v>
      </c>
      <c r="C290" s="1" t="s">
        <v>3</v>
      </c>
      <c r="D290" s="1" t="s">
        <v>4</v>
      </c>
      <c r="E290" s="1" t="s">
        <v>5</v>
      </c>
      <c r="F290" s="8" t="s">
        <v>6</v>
      </c>
      <c r="G290" s="1" t="s">
        <v>7</v>
      </c>
    </row>
    <row r="291" spans="1:7">
      <c r="A291" s="2" t="s">
        <v>8</v>
      </c>
      <c r="B291" s="3">
        <v>10</v>
      </c>
      <c r="C291" s="3" t="s">
        <v>492</v>
      </c>
      <c r="D291" s="3" t="s">
        <v>485</v>
      </c>
      <c r="E291" s="3" t="s">
        <v>45</v>
      </c>
      <c r="F291" s="4" t="s">
        <v>493</v>
      </c>
      <c r="G291" s="3" t="s">
        <v>29</v>
      </c>
    </row>
    <row r="292" spans="1:7">
      <c r="A292" s="2" t="s">
        <v>323</v>
      </c>
      <c r="B292" s="3">
        <v>93</v>
      </c>
      <c r="C292" s="3" t="s">
        <v>274</v>
      </c>
      <c r="D292" s="3" t="s">
        <v>203</v>
      </c>
      <c r="E292" s="3" t="s">
        <v>17</v>
      </c>
      <c r="F292" s="2">
        <v>11.5</v>
      </c>
      <c r="G292" s="3" t="s">
        <v>29</v>
      </c>
    </row>
    <row r="293" spans="1:7">
      <c r="A293" s="2" t="s">
        <v>325</v>
      </c>
      <c r="B293" s="3">
        <v>117</v>
      </c>
      <c r="C293" s="3" t="s">
        <v>276</v>
      </c>
      <c r="D293" s="3" t="s">
        <v>277</v>
      </c>
      <c r="E293" s="3" t="s">
        <v>45</v>
      </c>
      <c r="F293" s="4" t="s">
        <v>494</v>
      </c>
      <c r="G293" s="3" t="s">
        <v>29</v>
      </c>
    </row>
    <row r="294" spans="1:7">
      <c r="A294" s="2">
        <v>4</v>
      </c>
      <c r="B294" s="3">
        <v>267</v>
      </c>
      <c r="C294" s="3" t="s">
        <v>134</v>
      </c>
      <c r="D294" s="3" t="s">
        <v>281</v>
      </c>
      <c r="E294" s="3" t="s">
        <v>51</v>
      </c>
      <c r="F294" s="4" t="s">
        <v>495</v>
      </c>
      <c r="G294" s="3" t="s">
        <v>29</v>
      </c>
    </row>
    <row r="295" spans="1:7">
      <c r="A295" s="2" t="s">
        <v>79</v>
      </c>
      <c r="B295" s="3">
        <v>230</v>
      </c>
      <c r="C295" s="3" t="s">
        <v>414</v>
      </c>
      <c r="D295" s="3" t="s">
        <v>496</v>
      </c>
      <c r="E295" s="3" t="s">
        <v>51</v>
      </c>
      <c r="F295" s="4"/>
      <c r="G295" s="3" t="s">
        <v>29</v>
      </c>
    </row>
    <row r="296" spans="1:7">
      <c r="A296" s="2" t="s">
        <v>79</v>
      </c>
      <c r="B296" s="3">
        <v>341</v>
      </c>
      <c r="C296" s="3" t="s">
        <v>97</v>
      </c>
      <c r="D296" s="3" t="s">
        <v>497</v>
      </c>
      <c r="E296" s="3" t="s">
        <v>45</v>
      </c>
      <c r="F296" s="4"/>
      <c r="G296" s="3" t="s">
        <v>29</v>
      </c>
    </row>
    <row r="297" spans="1:7">
      <c r="A297" s="2" t="s">
        <v>79</v>
      </c>
      <c r="B297" s="3">
        <v>398</v>
      </c>
      <c r="C297" s="3" t="s">
        <v>134</v>
      </c>
      <c r="D297" s="3" t="s">
        <v>498</v>
      </c>
      <c r="E297" s="3" t="s">
        <v>45</v>
      </c>
      <c r="F297" s="4"/>
      <c r="G297" s="3" t="s">
        <v>29</v>
      </c>
    </row>
    <row r="298" spans="1:7">
      <c r="A298" s="2" t="s">
        <v>79</v>
      </c>
      <c r="B298" s="3">
        <v>235</v>
      </c>
      <c r="C298" s="3" t="s">
        <v>53</v>
      </c>
      <c r="D298" s="3" t="s">
        <v>499</v>
      </c>
      <c r="E298" s="3" t="s">
        <v>45</v>
      </c>
      <c r="F298" s="4"/>
      <c r="G298" s="3" t="s">
        <v>29</v>
      </c>
    </row>
    <row r="299" spans="1:7">
      <c r="A299" s="2" t="s">
        <v>79</v>
      </c>
      <c r="B299" s="3">
        <v>28</v>
      </c>
      <c r="C299" s="3" t="s">
        <v>248</v>
      </c>
      <c r="D299" s="3" t="s">
        <v>283</v>
      </c>
      <c r="E299" s="3" t="s">
        <v>11</v>
      </c>
      <c r="F299" s="4"/>
      <c r="G299" s="3" t="s">
        <v>29</v>
      </c>
    </row>
    <row r="300" spans="1:7">
      <c r="F300" s="4"/>
    </row>
    <row r="301" spans="1:7">
      <c r="A301" s="73" t="s">
        <v>500</v>
      </c>
      <c r="B301" s="74"/>
      <c r="C301" s="74"/>
      <c r="D301" s="73" t="s">
        <v>461</v>
      </c>
      <c r="E301" s="74"/>
      <c r="F301" s="74"/>
      <c r="G301" s="74"/>
    </row>
    <row r="302" spans="1:7">
      <c r="A302" s="1" t="s">
        <v>1</v>
      </c>
      <c r="B302" s="1" t="s">
        <v>2</v>
      </c>
      <c r="C302" s="1" t="s">
        <v>3</v>
      </c>
      <c r="D302" s="1" t="s">
        <v>4</v>
      </c>
      <c r="E302" s="1" t="s">
        <v>5</v>
      </c>
      <c r="F302" s="8" t="s">
        <v>6</v>
      </c>
      <c r="G302" s="1" t="s">
        <v>7</v>
      </c>
    </row>
    <row r="303" spans="1:7">
      <c r="A303" s="2" t="s">
        <v>8</v>
      </c>
      <c r="B303" s="3">
        <v>420</v>
      </c>
      <c r="C303" s="3" t="s">
        <v>287</v>
      </c>
      <c r="D303" s="3" t="s">
        <v>288</v>
      </c>
      <c r="E303" s="3" t="s">
        <v>45</v>
      </c>
      <c r="F303" s="4" t="s">
        <v>501</v>
      </c>
      <c r="G303" s="3" t="s">
        <v>13</v>
      </c>
    </row>
    <row r="304" spans="1:7">
      <c r="A304" s="2" t="s">
        <v>323</v>
      </c>
      <c r="B304" s="3">
        <v>35</v>
      </c>
      <c r="C304" s="3" t="s">
        <v>293</v>
      </c>
      <c r="D304" s="3" t="s">
        <v>294</v>
      </c>
      <c r="E304" s="3" t="s">
        <v>45</v>
      </c>
      <c r="F304" s="4" t="s">
        <v>502</v>
      </c>
      <c r="G304" s="3" t="s">
        <v>13</v>
      </c>
    </row>
    <row r="305" spans="1:7">
      <c r="A305" s="2" t="s">
        <v>325</v>
      </c>
      <c r="B305" s="3">
        <v>401</v>
      </c>
      <c r="C305" s="3" t="s">
        <v>298</v>
      </c>
      <c r="D305" s="3" t="s">
        <v>299</v>
      </c>
      <c r="E305" s="3" t="s">
        <v>17</v>
      </c>
      <c r="F305" s="4" t="s">
        <v>503</v>
      </c>
      <c r="G305" s="3" t="s">
        <v>13</v>
      </c>
    </row>
    <row r="306" spans="1:7">
      <c r="A306" s="2">
        <v>4</v>
      </c>
      <c r="B306" s="3">
        <v>391</v>
      </c>
      <c r="C306" s="3" t="s">
        <v>290</v>
      </c>
      <c r="D306" s="3" t="s">
        <v>291</v>
      </c>
      <c r="E306" s="3" t="s">
        <v>27</v>
      </c>
      <c r="F306" s="4" t="s">
        <v>504</v>
      </c>
      <c r="G306" s="3" t="s">
        <v>13</v>
      </c>
    </row>
    <row r="307" spans="1:7">
      <c r="A307" s="2">
        <v>5</v>
      </c>
      <c r="B307" s="3">
        <v>411</v>
      </c>
      <c r="C307" s="3" t="s">
        <v>9</v>
      </c>
      <c r="D307" s="3" t="s">
        <v>505</v>
      </c>
      <c r="E307" s="3" t="s">
        <v>45</v>
      </c>
      <c r="F307" s="4" t="s">
        <v>506</v>
      </c>
      <c r="G307" s="3" t="s">
        <v>13</v>
      </c>
    </row>
    <row r="308" spans="1:7">
      <c r="F308" s="4"/>
    </row>
    <row r="309" spans="1:7">
      <c r="A309" s="73" t="s">
        <v>507</v>
      </c>
      <c r="B309" s="74"/>
      <c r="C309" s="74"/>
      <c r="D309" s="73" t="s">
        <v>508</v>
      </c>
      <c r="E309" s="74"/>
      <c r="F309" s="74"/>
      <c r="G309" s="74"/>
    </row>
    <row r="310" spans="1:7">
      <c r="A310" s="1" t="s">
        <v>1</v>
      </c>
      <c r="B310" s="1" t="s">
        <v>2</v>
      </c>
      <c r="C310" s="1" t="s">
        <v>3</v>
      </c>
      <c r="D310" s="1" t="s">
        <v>4</v>
      </c>
      <c r="E310" s="1" t="s">
        <v>5</v>
      </c>
      <c r="F310" s="1" t="s">
        <v>6</v>
      </c>
      <c r="G310" s="1" t="s">
        <v>7</v>
      </c>
    </row>
    <row r="311" spans="1:7">
      <c r="A311" s="2" t="s">
        <v>8</v>
      </c>
      <c r="B311" s="3">
        <v>153</v>
      </c>
      <c r="C311" s="3" t="s">
        <v>239</v>
      </c>
      <c r="D311" s="3" t="s">
        <v>240</v>
      </c>
      <c r="E311" s="3" t="s">
        <v>163</v>
      </c>
      <c r="F311" s="4" t="s">
        <v>509</v>
      </c>
      <c r="G311" s="3" t="s">
        <v>19</v>
      </c>
    </row>
    <row r="312" spans="1:7">
      <c r="A312" s="2" t="s">
        <v>323</v>
      </c>
      <c r="B312" s="3">
        <v>44</v>
      </c>
      <c r="C312" s="3" t="s">
        <v>242</v>
      </c>
      <c r="D312" s="3" t="s">
        <v>243</v>
      </c>
      <c r="E312" s="3" t="s">
        <v>11</v>
      </c>
      <c r="F312" s="4" t="s">
        <v>510</v>
      </c>
      <c r="G312" s="3" t="s">
        <v>19</v>
      </c>
    </row>
    <row r="313" spans="1:7">
      <c r="A313" s="2" t="s">
        <v>325</v>
      </c>
      <c r="B313" s="3">
        <v>55</v>
      </c>
      <c r="C313" s="3" t="s">
        <v>511</v>
      </c>
      <c r="D313" s="3" t="s">
        <v>512</v>
      </c>
      <c r="E313" s="3" t="s">
        <v>51</v>
      </c>
      <c r="F313" s="4" t="s">
        <v>457</v>
      </c>
      <c r="G313" s="3" t="s">
        <v>19</v>
      </c>
    </row>
    <row r="314" spans="1:7">
      <c r="A314" s="2">
        <v>4</v>
      </c>
      <c r="B314" s="3">
        <v>321</v>
      </c>
      <c r="C314" s="3" t="s">
        <v>248</v>
      </c>
      <c r="D314" s="3" t="s">
        <v>249</v>
      </c>
      <c r="E314" s="3" t="s">
        <v>82</v>
      </c>
      <c r="F314" s="4" t="s">
        <v>513</v>
      </c>
      <c r="G314" s="3" t="s">
        <v>19</v>
      </c>
    </row>
    <row r="315" spans="1:7">
      <c r="F315" s="4"/>
    </row>
    <row r="316" spans="1:7">
      <c r="A316" s="73" t="s">
        <v>514</v>
      </c>
      <c r="B316" s="74"/>
      <c r="C316" s="74"/>
      <c r="D316" s="74"/>
      <c r="E316" s="74"/>
      <c r="F316" s="74"/>
      <c r="G316" s="74"/>
    </row>
    <row r="317" spans="1:7">
      <c r="A317" s="1" t="s">
        <v>1</v>
      </c>
      <c r="B317" s="1" t="s">
        <v>2</v>
      </c>
      <c r="C317" s="1" t="s">
        <v>3</v>
      </c>
      <c r="D317" s="1" t="s">
        <v>4</v>
      </c>
      <c r="E317" s="1" t="s">
        <v>5</v>
      </c>
      <c r="F317" s="8" t="s">
        <v>6</v>
      </c>
      <c r="G317" s="1" t="s">
        <v>7</v>
      </c>
    </row>
    <row r="318" spans="1:7">
      <c r="A318" s="2">
        <v>1</v>
      </c>
      <c r="B318" s="3">
        <v>20</v>
      </c>
      <c r="C318" s="3" t="s">
        <v>156</v>
      </c>
      <c r="D318" s="3" t="s">
        <v>515</v>
      </c>
      <c r="E318" s="3" t="s">
        <v>17</v>
      </c>
      <c r="F318" s="4" t="s">
        <v>516</v>
      </c>
      <c r="G318" s="3" t="s">
        <v>94</v>
      </c>
    </row>
    <row r="319" spans="1:7">
      <c r="A319" s="2">
        <v>2</v>
      </c>
      <c r="B319" s="3">
        <v>279</v>
      </c>
      <c r="C319" s="3" t="s">
        <v>517</v>
      </c>
      <c r="D319" s="3" t="s">
        <v>518</v>
      </c>
      <c r="E319" s="3" t="s">
        <v>45</v>
      </c>
      <c r="F319" s="4" t="s">
        <v>519</v>
      </c>
      <c r="G319" s="3" t="s">
        <v>94</v>
      </c>
    </row>
    <row r="320" spans="1:7">
      <c r="A320" s="2">
        <v>3</v>
      </c>
      <c r="B320" s="3">
        <v>363</v>
      </c>
      <c r="C320" s="3" t="s">
        <v>64</v>
      </c>
      <c r="D320" s="3" t="s">
        <v>520</v>
      </c>
      <c r="E320" s="3" t="s">
        <v>45</v>
      </c>
      <c r="F320" s="4" t="s">
        <v>521</v>
      </c>
      <c r="G320" s="3" t="s">
        <v>94</v>
      </c>
    </row>
    <row r="321" spans="1:7">
      <c r="A321" s="2">
        <v>4</v>
      </c>
      <c r="B321" s="3">
        <v>408</v>
      </c>
      <c r="C321" s="3" t="s">
        <v>193</v>
      </c>
      <c r="D321" s="3" t="s">
        <v>194</v>
      </c>
      <c r="E321" s="3" t="s">
        <v>27</v>
      </c>
      <c r="F321" s="4" t="s">
        <v>522</v>
      </c>
      <c r="G321" s="3" t="s">
        <v>94</v>
      </c>
    </row>
    <row r="322" spans="1:7">
      <c r="A322" s="2">
        <v>5</v>
      </c>
      <c r="B322" s="3">
        <v>201</v>
      </c>
      <c r="C322" s="3" t="s">
        <v>212</v>
      </c>
      <c r="D322" s="3" t="s">
        <v>92</v>
      </c>
      <c r="E322" s="3" t="s">
        <v>45</v>
      </c>
      <c r="F322" s="2" t="s">
        <v>523</v>
      </c>
      <c r="G322" s="3" t="s">
        <v>94</v>
      </c>
    </row>
    <row r="323" spans="1:7">
      <c r="A323" s="2">
        <v>6</v>
      </c>
      <c r="B323" s="3">
        <v>222</v>
      </c>
      <c r="C323" s="3" t="s">
        <v>524</v>
      </c>
      <c r="D323" s="3" t="s">
        <v>54</v>
      </c>
      <c r="E323" s="3" t="s">
        <v>51</v>
      </c>
      <c r="F323" s="4" t="s">
        <v>525</v>
      </c>
      <c r="G323" s="3" t="s">
        <v>94</v>
      </c>
    </row>
    <row r="324" spans="1:7">
      <c r="A324" s="2" t="s">
        <v>79</v>
      </c>
      <c r="B324" s="3">
        <v>295</v>
      </c>
      <c r="C324" s="3" t="s">
        <v>121</v>
      </c>
      <c r="D324" s="3" t="s">
        <v>168</v>
      </c>
      <c r="E324" s="3" t="s">
        <v>51</v>
      </c>
      <c r="F324" s="4"/>
      <c r="G324" s="3" t="s">
        <v>94</v>
      </c>
    </row>
    <row r="325" spans="1:7">
      <c r="F325" s="4"/>
    </row>
    <row r="326" spans="1:7">
      <c r="A326" s="73" t="s">
        <v>526</v>
      </c>
      <c r="B326" s="74"/>
      <c r="C326" s="74"/>
      <c r="D326" s="74"/>
      <c r="E326" s="74"/>
      <c r="F326" s="74"/>
      <c r="G326" s="74"/>
    </row>
    <row r="327" spans="1:7">
      <c r="A327" s="1" t="s">
        <v>1</v>
      </c>
      <c r="B327" s="1" t="s">
        <v>2</v>
      </c>
      <c r="C327" s="1" t="s">
        <v>3</v>
      </c>
      <c r="D327" s="1" t="s">
        <v>4</v>
      </c>
      <c r="E327" s="1" t="s">
        <v>5</v>
      </c>
      <c r="F327" s="8" t="s">
        <v>6</v>
      </c>
      <c r="G327" s="1" t="s">
        <v>7</v>
      </c>
    </row>
    <row r="328" spans="1:7">
      <c r="A328" s="2">
        <v>1</v>
      </c>
      <c r="B328" s="3">
        <v>423</v>
      </c>
      <c r="C328" s="3" t="s">
        <v>527</v>
      </c>
      <c r="D328" s="3" t="s">
        <v>528</v>
      </c>
      <c r="E328" s="3" t="s">
        <v>45</v>
      </c>
      <c r="F328" s="4" t="s">
        <v>529</v>
      </c>
      <c r="G328" s="3" t="s">
        <v>94</v>
      </c>
    </row>
    <row r="329" spans="1:7">
      <c r="A329" s="2">
        <v>2</v>
      </c>
      <c r="B329" s="3">
        <v>27</v>
      </c>
      <c r="C329" s="3" t="s">
        <v>472</v>
      </c>
      <c r="D329" s="3" t="s">
        <v>473</v>
      </c>
      <c r="E329" s="3" t="s">
        <v>17</v>
      </c>
      <c r="F329" s="4" t="s">
        <v>530</v>
      </c>
      <c r="G329" s="3" t="s">
        <v>94</v>
      </c>
    </row>
    <row r="330" spans="1:7">
      <c r="A330" s="2">
        <v>3</v>
      </c>
      <c r="B330" s="3">
        <v>272</v>
      </c>
      <c r="C330" s="3" t="s">
        <v>136</v>
      </c>
      <c r="D330" s="3" t="s">
        <v>531</v>
      </c>
      <c r="E330" s="3" t="s">
        <v>45</v>
      </c>
      <c r="F330" s="2" t="s">
        <v>532</v>
      </c>
      <c r="G330" s="3" t="s">
        <v>94</v>
      </c>
    </row>
    <row r="331" spans="1:7">
      <c r="A331" s="2">
        <v>4</v>
      </c>
      <c r="B331" s="3">
        <v>313</v>
      </c>
      <c r="C331" s="3" t="s">
        <v>279</v>
      </c>
      <c r="D331" s="3" t="s">
        <v>464</v>
      </c>
      <c r="E331" s="3" t="s">
        <v>27</v>
      </c>
      <c r="F331" s="4" t="s">
        <v>533</v>
      </c>
      <c r="G331" s="3" t="s">
        <v>94</v>
      </c>
    </row>
    <row r="332" spans="1:7">
      <c r="A332" s="2">
        <v>5</v>
      </c>
      <c r="B332" s="3">
        <v>236</v>
      </c>
      <c r="C332" s="3" t="s">
        <v>190</v>
      </c>
      <c r="D332" s="3" t="s">
        <v>191</v>
      </c>
      <c r="E332" s="3" t="s">
        <v>45</v>
      </c>
      <c r="F332" s="4" t="s">
        <v>534</v>
      </c>
      <c r="G332" s="3" t="s">
        <v>94</v>
      </c>
    </row>
    <row r="333" spans="1:7">
      <c r="A333" s="2">
        <v>6</v>
      </c>
      <c r="B333" s="3">
        <v>319</v>
      </c>
      <c r="C333" s="3" t="s">
        <v>204</v>
      </c>
      <c r="D333" s="3" t="s">
        <v>205</v>
      </c>
      <c r="E333" s="3" t="s">
        <v>51</v>
      </c>
      <c r="F333" s="4" t="s">
        <v>535</v>
      </c>
      <c r="G333" s="3" t="s">
        <v>94</v>
      </c>
    </row>
    <row r="334" spans="1:7">
      <c r="A334" s="2" t="s">
        <v>79</v>
      </c>
      <c r="B334" s="3">
        <v>34</v>
      </c>
      <c r="C334" s="3" t="s">
        <v>536</v>
      </c>
      <c r="D334" s="3" t="s">
        <v>537</v>
      </c>
      <c r="E334" s="3" t="s">
        <v>45</v>
      </c>
      <c r="F334" s="4"/>
      <c r="G334" s="3" t="s">
        <v>94</v>
      </c>
    </row>
    <row r="336" spans="1:7">
      <c r="A336" s="73" t="s">
        <v>538</v>
      </c>
      <c r="B336" s="74"/>
      <c r="C336" s="74"/>
      <c r="D336" s="74"/>
      <c r="E336" s="74"/>
      <c r="F336" s="74"/>
      <c r="G336" s="74"/>
    </row>
    <row r="337" spans="1:7">
      <c r="A337" s="1" t="s">
        <v>1</v>
      </c>
      <c r="B337" s="1" t="s">
        <v>2</v>
      </c>
      <c r="C337" s="1" t="s">
        <v>3</v>
      </c>
      <c r="D337" s="1" t="s">
        <v>4</v>
      </c>
      <c r="E337" s="1" t="s">
        <v>5</v>
      </c>
      <c r="F337" s="8" t="s">
        <v>6</v>
      </c>
      <c r="G337" s="1" t="s">
        <v>7</v>
      </c>
    </row>
    <row r="338" spans="1:7">
      <c r="A338" s="2" t="s">
        <v>8</v>
      </c>
      <c r="B338" s="3">
        <v>276</v>
      </c>
      <c r="C338" s="3" t="s">
        <v>248</v>
      </c>
      <c r="D338" s="3" t="s">
        <v>409</v>
      </c>
      <c r="E338" s="3" t="s">
        <v>27</v>
      </c>
      <c r="F338" s="4" t="s">
        <v>539</v>
      </c>
      <c r="G338" s="3" t="s">
        <v>47</v>
      </c>
    </row>
    <row r="339" spans="1:7">
      <c r="A339" s="2" t="s">
        <v>323</v>
      </c>
      <c r="B339" s="3">
        <v>248</v>
      </c>
      <c r="C339" s="3" t="s">
        <v>540</v>
      </c>
      <c r="D339" s="3" t="s">
        <v>541</v>
      </c>
      <c r="E339" s="3" t="s">
        <v>51</v>
      </c>
      <c r="F339" s="4" t="s">
        <v>542</v>
      </c>
      <c r="G339" s="3" t="s">
        <v>47</v>
      </c>
    </row>
    <row r="340" spans="1:7">
      <c r="A340" s="2" t="s">
        <v>325</v>
      </c>
      <c r="B340" s="3">
        <v>417</v>
      </c>
      <c r="C340" s="3" t="s">
        <v>543</v>
      </c>
      <c r="D340" s="3" t="s">
        <v>544</v>
      </c>
      <c r="E340" s="3" t="s">
        <v>45</v>
      </c>
      <c r="F340" s="4" t="s">
        <v>545</v>
      </c>
      <c r="G340" s="3" t="s">
        <v>47</v>
      </c>
    </row>
    <row r="341" spans="1:7">
      <c r="A341" s="2">
        <v>4</v>
      </c>
      <c r="B341" s="3">
        <v>277</v>
      </c>
      <c r="C341" s="3" t="s">
        <v>546</v>
      </c>
      <c r="D341" s="3" t="s">
        <v>547</v>
      </c>
      <c r="E341" s="3" t="s">
        <v>163</v>
      </c>
      <c r="F341" s="2" t="s">
        <v>548</v>
      </c>
      <c r="G341" s="3" t="s">
        <v>47</v>
      </c>
    </row>
    <row r="342" spans="1:7">
      <c r="A342" s="2">
        <v>5</v>
      </c>
      <c r="B342" s="3">
        <v>263</v>
      </c>
      <c r="C342" s="3" t="s">
        <v>293</v>
      </c>
      <c r="D342" s="3" t="s">
        <v>549</v>
      </c>
      <c r="E342" s="3" t="s">
        <v>51</v>
      </c>
      <c r="F342" s="4" t="s">
        <v>550</v>
      </c>
      <c r="G342" s="3" t="s">
        <v>47</v>
      </c>
    </row>
    <row r="343" spans="1:7">
      <c r="A343" s="2">
        <v>6</v>
      </c>
      <c r="B343" s="3">
        <v>214</v>
      </c>
      <c r="C343" s="3" t="s">
        <v>97</v>
      </c>
      <c r="D343" s="3" t="s">
        <v>137</v>
      </c>
      <c r="E343" s="3" t="s">
        <v>82</v>
      </c>
      <c r="F343" s="4" t="s">
        <v>529</v>
      </c>
      <c r="G343" s="3" t="s">
        <v>47</v>
      </c>
    </row>
    <row r="344" spans="1:7">
      <c r="A344" s="2">
        <v>7</v>
      </c>
      <c r="B344" s="3">
        <v>156</v>
      </c>
      <c r="C344" s="3" t="s">
        <v>169</v>
      </c>
      <c r="D344" s="3" t="s">
        <v>170</v>
      </c>
      <c r="E344" s="3" t="s">
        <v>17</v>
      </c>
      <c r="F344" s="4" t="s">
        <v>551</v>
      </c>
      <c r="G344" s="3" t="s">
        <v>47</v>
      </c>
    </row>
    <row r="345" spans="1:7">
      <c r="A345" s="2">
        <v>8</v>
      </c>
      <c r="B345" s="3">
        <v>56</v>
      </c>
      <c r="C345" s="3" t="s">
        <v>552</v>
      </c>
      <c r="D345" s="3" t="s">
        <v>512</v>
      </c>
      <c r="E345" s="3" t="s">
        <v>51</v>
      </c>
      <c r="F345" s="4" t="s">
        <v>553</v>
      </c>
      <c r="G345" s="3" t="s">
        <v>47</v>
      </c>
    </row>
    <row r="346" spans="1:7">
      <c r="A346" s="2">
        <v>9</v>
      </c>
      <c r="B346" s="3">
        <v>406</v>
      </c>
      <c r="C346" s="3" t="s">
        <v>472</v>
      </c>
      <c r="D346" s="3" t="s">
        <v>296</v>
      </c>
      <c r="E346" s="3" t="s">
        <v>11</v>
      </c>
      <c r="F346" s="4" t="s">
        <v>554</v>
      </c>
      <c r="G346" s="3" t="s">
        <v>47</v>
      </c>
    </row>
    <row r="347" spans="1:7">
      <c r="A347" s="2">
        <v>10</v>
      </c>
      <c r="B347" s="3">
        <v>215</v>
      </c>
      <c r="C347" s="3" t="s">
        <v>488</v>
      </c>
      <c r="D347" s="3" t="s">
        <v>137</v>
      </c>
      <c r="E347" s="3" t="s">
        <v>17</v>
      </c>
      <c r="F347" s="4" t="s">
        <v>555</v>
      </c>
      <c r="G347" s="3" t="s">
        <v>47</v>
      </c>
    </row>
    <row r="348" spans="1:7">
      <c r="F348" s="4"/>
    </row>
    <row r="349" spans="1:7">
      <c r="A349" s="73" t="s">
        <v>556</v>
      </c>
      <c r="B349" s="74"/>
      <c r="C349" s="74"/>
      <c r="D349" s="74"/>
      <c r="E349" s="74"/>
      <c r="F349" s="74"/>
      <c r="G349" s="74"/>
    </row>
    <row r="350" spans="1:7">
      <c r="A350" s="1" t="s">
        <v>1</v>
      </c>
      <c r="B350" s="1" t="s">
        <v>2</v>
      </c>
      <c r="C350" s="1" t="s">
        <v>3</v>
      </c>
      <c r="D350" s="1" t="s">
        <v>4</v>
      </c>
      <c r="E350" s="1" t="s">
        <v>5</v>
      </c>
      <c r="F350" s="8" t="s">
        <v>6</v>
      </c>
      <c r="G350" s="1" t="s">
        <v>7</v>
      </c>
    </row>
    <row r="351" spans="1:7">
      <c r="A351" s="2" t="s">
        <v>8</v>
      </c>
      <c r="B351" s="3">
        <v>385</v>
      </c>
      <c r="C351" s="3" t="s">
        <v>557</v>
      </c>
      <c r="D351" s="3" t="s">
        <v>558</v>
      </c>
      <c r="E351" s="3" t="s">
        <v>27</v>
      </c>
      <c r="F351" s="4" t="s">
        <v>559</v>
      </c>
      <c r="G351" s="3" t="s">
        <v>29</v>
      </c>
    </row>
    <row r="352" spans="1:7">
      <c r="A352" s="2" t="s">
        <v>323</v>
      </c>
      <c r="B352" s="3">
        <v>87</v>
      </c>
      <c r="C352" s="3" t="s">
        <v>560</v>
      </c>
      <c r="D352" s="3" t="s">
        <v>561</v>
      </c>
      <c r="E352" s="3" t="s">
        <v>51</v>
      </c>
      <c r="F352" s="4" t="s">
        <v>562</v>
      </c>
      <c r="G352" s="3" t="s">
        <v>29</v>
      </c>
    </row>
    <row r="353" spans="1:7">
      <c r="A353" s="2" t="s">
        <v>325</v>
      </c>
      <c r="B353" s="3">
        <v>151</v>
      </c>
      <c r="C353" s="3" t="s">
        <v>563</v>
      </c>
      <c r="D353" s="3" t="s">
        <v>564</v>
      </c>
      <c r="E353" s="3" t="s">
        <v>45</v>
      </c>
      <c r="F353" s="4" t="s">
        <v>565</v>
      </c>
      <c r="G353" s="3" t="s">
        <v>29</v>
      </c>
    </row>
    <row r="354" spans="1:7">
      <c r="A354" s="2">
        <v>4</v>
      </c>
      <c r="B354" s="3">
        <v>160</v>
      </c>
      <c r="C354" s="3" t="s">
        <v>179</v>
      </c>
      <c r="D354" s="3" t="s">
        <v>566</v>
      </c>
      <c r="E354" s="3" t="s">
        <v>17</v>
      </c>
      <c r="F354" s="4" t="s">
        <v>567</v>
      </c>
      <c r="G354" s="3" t="s">
        <v>29</v>
      </c>
    </row>
    <row r="355" spans="1:7">
      <c r="A355" s="2">
        <v>5</v>
      </c>
      <c r="B355" s="3">
        <v>387</v>
      </c>
      <c r="C355" s="3" t="s">
        <v>568</v>
      </c>
      <c r="D355" s="3" t="s">
        <v>569</v>
      </c>
      <c r="E355" s="3" t="s">
        <v>51</v>
      </c>
      <c r="F355" s="4" t="s">
        <v>570</v>
      </c>
      <c r="G355" s="3" t="s">
        <v>29</v>
      </c>
    </row>
    <row r="356" spans="1:7">
      <c r="A356" s="2">
        <v>6</v>
      </c>
      <c r="B356" s="3">
        <v>45</v>
      </c>
      <c r="C356" s="3" t="s">
        <v>53</v>
      </c>
      <c r="D356" s="3" t="s">
        <v>407</v>
      </c>
      <c r="E356" s="3" t="s">
        <v>51</v>
      </c>
      <c r="F356" s="4" t="s">
        <v>571</v>
      </c>
      <c r="G356" s="3" t="s">
        <v>29</v>
      </c>
    </row>
    <row r="357" spans="1:7">
      <c r="A357" s="2">
        <v>7</v>
      </c>
      <c r="B357" s="3">
        <v>172</v>
      </c>
      <c r="C357" s="3" t="s">
        <v>572</v>
      </c>
      <c r="D357" s="3" t="s">
        <v>573</v>
      </c>
      <c r="E357" s="3" t="s">
        <v>51</v>
      </c>
      <c r="F357" s="4" t="s">
        <v>574</v>
      </c>
      <c r="G357" s="3" t="s">
        <v>29</v>
      </c>
    </row>
    <row r="358" spans="1:7">
      <c r="A358" s="2">
        <v>8</v>
      </c>
      <c r="B358" s="3">
        <v>383</v>
      </c>
      <c r="C358" s="3" t="s">
        <v>414</v>
      </c>
      <c r="D358" s="3" t="s">
        <v>154</v>
      </c>
      <c r="E358" s="3" t="s">
        <v>27</v>
      </c>
      <c r="F358" s="4" t="s">
        <v>575</v>
      </c>
      <c r="G358" s="3" t="s">
        <v>29</v>
      </c>
    </row>
    <row r="359" spans="1:7">
      <c r="A359" s="2" t="s">
        <v>79</v>
      </c>
      <c r="B359" s="3">
        <v>176</v>
      </c>
      <c r="C359" s="3" t="s">
        <v>576</v>
      </c>
      <c r="D359" s="3" t="s">
        <v>577</v>
      </c>
      <c r="E359" s="3" t="s">
        <v>51</v>
      </c>
      <c r="F359" s="4"/>
      <c r="G359" s="3" t="s">
        <v>29</v>
      </c>
    </row>
    <row r="360" spans="1:7">
      <c r="F360" s="4"/>
    </row>
    <row r="361" spans="1:7">
      <c r="A361" s="73" t="s">
        <v>578</v>
      </c>
      <c r="B361" s="74"/>
      <c r="C361" s="74"/>
      <c r="D361" s="74"/>
      <c r="E361" s="74"/>
      <c r="F361" s="74"/>
      <c r="G361" s="74"/>
    </row>
    <row r="362" spans="1:7">
      <c r="A362" s="1" t="s">
        <v>1</v>
      </c>
      <c r="B362" s="1" t="s">
        <v>2</v>
      </c>
      <c r="C362" s="1" t="s">
        <v>3</v>
      </c>
      <c r="D362" s="1" t="s">
        <v>4</v>
      </c>
      <c r="E362" s="1" t="s">
        <v>5</v>
      </c>
      <c r="F362" s="8" t="s">
        <v>6</v>
      </c>
      <c r="G362" s="1" t="s">
        <v>7</v>
      </c>
    </row>
    <row r="363" spans="1:7">
      <c r="A363" s="2" t="s">
        <v>8</v>
      </c>
      <c r="B363" s="3">
        <v>110</v>
      </c>
      <c r="C363" s="3" t="s">
        <v>76</v>
      </c>
      <c r="D363" s="3" t="s">
        <v>579</v>
      </c>
      <c r="E363" s="3" t="s">
        <v>51</v>
      </c>
      <c r="F363" s="4" t="s">
        <v>580</v>
      </c>
      <c r="G363" s="3" t="s">
        <v>13</v>
      </c>
    </row>
    <row r="364" spans="1:7">
      <c r="A364" s="2" t="s">
        <v>323</v>
      </c>
      <c r="B364" s="3">
        <v>113</v>
      </c>
      <c r="C364" s="3" t="s">
        <v>317</v>
      </c>
      <c r="D364" s="3" t="s">
        <v>581</v>
      </c>
      <c r="E364" s="3" t="s">
        <v>82</v>
      </c>
      <c r="F364" s="4" t="s">
        <v>582</v>
      </c>
      <c r="G364" s="3" t="s">
        <v>13</v>
      </c>
    </row>
    <row r="365" spans="1:7">
      <c r="A365" s="2" t="s">
        <v>325</v>
      </c>
      <c r="B365" s="3">
        <v>362</v>
      </c>
      <c r="C365" s="3" t="s">
        <v>431</v>
      </c>
      <c r="D365" s="3" t="s">
        <v>432</v>
      </c>
      <c r="E365" s="3" t="s">
        <v>27</v>
      </c>
      <c r="F365" s="4" t="s">
        <v>583</v>
      </c>
      <c r="G365" s="3" t="s">
        <v>13</v>
      </c>
    </row>
    <row r="366" spans="1:7">
      <c r="A366" s="2">
        <v>4</v>
      </c>
      <c r="B366" s="3">
        <v>330</v>
      </c>
      <c r="C366" s="3" t="s">
        <v>183</v>
      </c>
      <c r="D366" s="3" t="s">
        <v>429</v>
      </c>
      <c r="E366" s="3" t="s">
        <v>27</v>
      </c>
      <c r="F366" s="4" t="s">
        <v>584</v>
      </c>
      <c r="G366" s="3" t="s">
        <v>13</v>
      </c>
    </row>
    <row r="367" spans="1:7">
      <c r="A367" s="2">
        <v>5</v>
      </c>
      <c r="B367" s="3">
        <v>428</v>
      </c>
      <c r="C367" s="3" t="s">
        <v>426</v>
      </c>
      <c r="D367" s="3" t="s">
        <v>427</v>
      </c>
      <c r="E367" s="3" t="s">
        <v>27</v>
      </c>
      <c r="F367" s="4" t="s">
        <v>585</v>
      </c>
      <c r="G367" s="3" t="s">
        <v>13</v>
      </c>
    </row>
    <row r="368" spans="1:7">
      <c r="A368" s="2" t="s">
        <v>586</v>
      </c>
      <c r="B368" s="3">
        <v>111</v>
      </c>
      <c r="C368" s="3" t="s">
        <v>76</v>
      </c>
      <c r="D368" s="3" t="s">
        <v>404</v>
      </c>
      <c r="E368" s="3" t="s">
        <v>82</v>
      </c>
      <c r="F368" s="4" t="s">
        <v>587</v>
      </c>
      <c r="G368" s="3" t="s">
        <v>19</v>
      </c>
    </row>
    <row r="369" spans="1:7">
      <c r="F369" s="4"/>
    </row>
    <row r="370" spans="1:7">
      <c r="A370" s="73" t="s">
        <v>588</v>
      </c>
      <c r="B370" s="74"/>
      <c r="C370" s="74"/>
      <c r="D370" s="73" t="s">
        <v>589</v>
      </c>
      <c r="E370" s="74"/>
      <c r="F370" s="74"/>
      <c r="G370" s="74"/>
    </row>
    <row r="371" spans="1:7">
      <c r="A371" s="1" t="s">
        <v>1</v>
      </c>
      <c r="B371" s="1" t="s">
        <v>2</v>
      </c>
      <c r="C371" s="1" t="s">
        <v>3</v>
      </c>
      <c r="D371" s="1" t="s">
        <v>4</v>
      </c>
      <c r="E371" s="1" t="s">
        <v>5</v>
      </c>
      <c r="F371" s="8" t="s">
        <v>6</v>
      </c>
      <c r="G371" s="1" t="s">
        <v>7</v>
      </c>
    </row>
    <row r="372" spans="1:7">
      <c r="A372" s="2" t="s">
        <v>8</v>
      </c>
      <c r="B372" s="3">
        <v>211</v>
      </c>
      <c r="C372" s="3" t="s">
        <v>199</v>
      </c>
      <c r="D372" s="3" t="s">
        <v>200</v>
      </c>
      <c r="E372" s="3" t="s">
        <v>45</v>
      </c>
      <c r="F372" s="4" t="s">
        <v>590</v>
      </c>
      <c r="G372" s="3" t="s">
        <v>94</v>
      </c>
    </row>
    <row r="373" spans="1:7">
      <c r="A373" s="2" t="s">
        <v>323</v>
      </c>
      <c r="B373" s="3">
        <v>226</v>
      </c>
      <c r="C373" s="3" t="s">
        <v>25</v>
      </c>
      <c r="D373" s="3" t="s">
        <v>54</v>
      </c>
      <c r="E373" s="3" t="s">
        <v>45</v>
      </c>
      <c r="F373" s="4" t="s">
        <v>591</v>
      </c>
      <c r="G373" s="3" t="s">
        <v>94</v>
      </c>
    </row>
    <row r="374" spans="1:7">
      <c r="A374" s="2" t="s">
        <v>325</v>
      </c>
      <c r="B374" s="3">
        <v>8</v>
      </c>
      <c r="C374" s="3" t="s">
        <v>183</v>
      </c>
      <c r="D374" s="3" t="s">
        <v>184</v>
      </c>
      <c r="E374" s="3" t="s">
        <v>45</v>
      </c>
      <c r="F374" s="4" t="s">
        <v>592</v>
      </c>
      <c r="G374" s="3" t="s">
        <v>94</v>
      </c>
    </row>
    <row r="375" spans="1:7">
      <c r="A375" s="2">
        <v>4</v>
      </c>
      <c r="B375" s="3">
        <v>241</v>
      </c>
      <c r="C375" s="3" t="s">
        <v>49</v>
      </c>
      <c r="D375" s="3" t="s">
        <v>95</v>
      </c>
      <c r="E375" s="3" t="s">
        <v>51</v>
      </c>
      <c r="F375" s="4" t="s">
        <v>593</v>
      </c>
      <c r="G375" s="3" t="s">
        <v>94</v>
      </c>
    </row>
    <row r="376" spans="1:7">
      <c r="A376" s="2">
        <v>5</v>
      </c>
      <c r="B376" s="3">
        <v>202</v>
      </c>
      <c r="C376" s="3" t="s">
        <v>176</v>
      </c>
      <c r="D376" s="3" t="s">
        <v>92</v>
      </c>
      <c r="E376" s="3" t="s">
        <v>51</v>
      </c>
      <c r="F376" s="4" t="s">
        <v>594</v>
      </c>
      <c r="G376" s="3" t="s">
        <v>94</v>
      </c>
    </row>
    <row r="377" spans="1:7">
      <c r="A377" s="2">
        <v>6</v>
      </c>
      <c r="B377" s="3">
        <v>313</v>
      </c>
      <c r="C377" s="3" t="s">
        <v>279</v>
      </c>
      <c r="D377" s="3" t="s">
        <v>464</v>
      </c>
      <c r="E377" s="3" t="s">
        <v>27</v>
      </c>
      <c r="F377" s="4" t="s">
        <v>595</v>
      </c>
      <c r="G377" s="3" t="s">
        <v>94</v>
      </c>
    </row>
    <row r="378" spans="1:7">
      <c r="A378" s="2">
        <v>7</v>
      </c>
      <c r="B378" s="3">
        <v>253</v>
      </c>
      <c r="C378" s="3" t="s">
        <v>187</v>
      </c>
      <c r="D378" s="3" t="s">
        <v>188</v>
      </c>
      <c r="E378" s="3" t="s">
        <v>51</v>
      </c>
      <c r="F378" s="4" t="s">
        <v>596</v>
      </c>
      <c r="G378" s="3" t="s">
        <v>94</v>
      </c>
    </row>
    <row r="379" spans="1:7">
      <c r="A379" s="2" t="s">
        <v>79</v>
      </c>
      <c r="B379" s="3">
        <v>104</v>
      </c>
      <c r="C379" s="3" t="s">
        <v>144</v>
      </c>
      <c r="D379" s="3" t="s">
        <v>185</v>
      </c>
      <c r="E379" s="3" t="s">
        <v>45</v>
      </c>
      <c r="F379" s="4"/>
      <c r="G379" s="3" t="s">
        <v>94</v>
      </c>
    </row>
    <row r="380" spans="1:7">
      <c r="F380" s="4"/>
    </row>
    <row r="381" spans="1:7">
      <c r="F381" s="4"/>
    </row>
    <row r="382" spans="1:7">
      <c r="F382" s="4"/>
    </row>
    <row r="383" spans="1:7">
      <c r="F383" s="4"/>
    </row>
    <row r="384" spans="1:7">
      <c r="F384" s="4"/>
    </row>
    <row r="385" spans="6:6">
      <c r="F385" s="4"/>
    </row>
    <row r="386" spans="6:6">
      <c r="F386" s="4"/>
    </row>
    <row r="387" spans="6:6">
      <c r="F387" s="4"/>
    </row>
    <row r="388" spans="6:6">
      <c r="F388" s="4"/>
    </row>
    <row r="389" spans="6:6">
      <c r="F389" s="4"/>
    </row>
    <row r="390" spans="6:6">
      <c r="F390" s="4"/>
    </row>
    <row r="391" spans="6:6">
      <c r="F391" s="4"/>
    </row>
    <row r="392" spans="6:6">
      <c r="F392" s="4"/>
    </row>
    <row r="393" spans="6:6">
      <c r="F393" s="4"/>
    </row>
    <row r="394" spans="6:6">
      <c r="F394" s="4"/>
    </row>
    <row r="395" spans="6:6">
      <c r="F395" s="4"/>
    </row>
    <row r="396" spans="6:6">
      <c r="F396" s="4"/>
    </row>
    <row r="397" spans="6:6">
      <c r="F397" s="4"/>
    </row>
    <row r="398" spans="6:6">
      <c r="F398" s="4"/>
    </row>
    <row r="399" spans="6:6">
      <c r="F399" s="4"/>
    </row>
    <row r="400" spans="6:6">
      <c r="F400" s="4"/>
    </row>
    <row r="401" spans="6:6">
      <c r="F401" s="4"/>
    </row>
    <row r="402" spans="6:6">
      <c r="F402" s="4"/>
    </row>
    <row r="403" spans="6:6">
      <c r="F403" s="4"/>
    </row>
    <row r="404" spans="6:6">
      <c r="F404" s="4"/>
    </row>
    <row r="405" spans="6:6">
      <c r="F405" s="4"/>
    </row>
    <row r="406" spans="6:6">
      <c r="F406" s="4"/>
    </row>
    <row r="407" spans="6:6">
      <c r="F407" s="4"/>
    </row>
    <row r="408" spans="6:6">
      <c r="F408" s="4"/>
    </row>
    <row r="409" spans="6:6">
      <c r="F409" s="4"/>
    </row>
    <row r="410" spans="6:6">
      <c r="F410" s="4"/>
    </row>
    <row r="411" spans="6:6">
      <c r="F411" s="4"/>
    </row>
    <row r="412" spans="6:6">
      <c r="F412" s="4"/>
    </row>
    <row r="413" spans="6:6">
      <c r="F413" s="4"/>
    </row>
    <row r="414" spans="6:6">
      <c r="F414" s="4"/>
    </row>
    <row r="415" spans="6:6">
      <c r="F415" s="4"/>
    </row>
    <row r="416" spans="6:6">
      <c r="F416" s="4"/>
    </row>
    <row r="417" spans="6:6">
      <c r="F417" s="4"/>
    </row>
    <row r="418" spans="6:6">
      <c r="F418" s="4"/>
    </row>
    <row r="419" spans="6:6">
      <c r="F419" s="4"/>
    </row>
    <row r="420" spans="6:6">
      <c r="F420" s="4"/>
    </row>
    <row r="421" spans="6:6">
      <c r="F421" s="4"/>
    </row>
    <row r="422" spans="6:6">
      <c r="F422" s="4"/>
    </row>
    <row r="423" spans="6:6">
      <c r="F423" s="4"/>
    </row>
    <row r="424" spans="6:6">
      <c r="F424" s="4"/>
    </row>
    <row r="425" spans="6:6">
      <c r="F425" s="4"/>
    </row>
    <row r="426" spans="6:6">
      <c r="F426" s="4"/>
    </row>
    <row r="427" spans="6:6">
      <c r="F427" s="4"/>
    </row>
    <row r="428" spans="6:6">
      <c r="F428" s="4"/>
    </row>
    <row r="429" spans="6:6">
      <c r="F429" s="4"/>
    </row>
    <row r="430" spans="6:6">
      <c r="F430" s="4"/>
    </row>
    <row r="431" spans="6:6">
      <c r="F431" s="4"/>
    </row>
    <row r="432" spans="6:6">
      <c r="F432" s="4"/>
    </row>
    <row r="433" spans="6:6">
      <c r="F433" s="4"/>
    </row>
    <row r="434" spans="6:6">
      <c r="F434" s="4"/>
    </row>
    <row r="435" spans="6:6">
      <c r="F435" s="4"/>
    </row>
    <row r="436" spans="6:6">
      <c r="F436" s="4"/>
    </row>
    <row r="437" spans="6:6">
      <c r="F437" s="4"/>
    </row>
    <row r="438" spans="6:6">
      <c r="F438" s="4"/>
    </row>
    <row r="439" spans="6:6">
      <c r="F439" s="4"/>
    </row>
    <row r="440" spans="6:6">
      <c r="F440" s="4"/>
    </row>
    <row r="441" spans="6:6">
      <c r="F441" s="4"/>
    </row>
    <row r="442" spans="6:6">
      <c r="F442" s="4"/>
    </row>
    <row r="443" spans="6:6">
      <c r="F443" s="4"/>
    </row>
    <row r="444" spans="6:6">
      <c r="F444" s="4"/>
    </row>
    <row r="445" spans="6:6">
      <c r="F445" s="4"/>
    </row>
    <row r="446" spans="6:6">
      <c r="F446" s="4"/>
    </row>
    <row r="447" spans="6:6">
      <c r="F447" s="4"/>
    </row>
    <row r="448" spans="6:6">
      <c r="F448" s="4"/>
    </row>
    <row r="449" spans="6:6">
      <c r="F449" s="4"/>
    </row>
    <row r="450" spans="6:6">
      <c r="F450" s="4"/>
    </row>
    <row r="451" spans="6:6">
      <c r="F451" s="4"/>
    </row>
    <row r="452" spans="6:6">
      <c r="F452" s="4"/>
    </row>
    <row r="453" spans="6:6">
      <c r="F453" s="4"/>
    </row>
    <row r="454" spans="6:6">
      <c r="F454" s="4"/>
    </row>
    <row r="455" spans="6:6">
      <c r="F455" s="4"/>
    </row>
    <row r="456" spans="6:6">
      <c r="F456" s="4"/>
    </row>
    <row r="457" spans="6:6">
      <c r="F457" s="4"/>
    </row>
    <row r="458" spans="6:6">
      <c r="F458" s="4"/>
    </row>
    <row r="459" spans="6:6">
      <c r="F459" s="4"/>
    </row>
    <row r="460" spans="6:6">
      <c r="F460" s="4"/>
    </row>
    <row r="461" spans="6:6">
      <c r="F461" s="4"/>
    </row>
    <row r="462" spans="6:6">
      <c r="F462" s="4"/>
    </row>
    <row r="463" spans="6:6">
      <c r="F463" s="4"/>
    </row>
    <row r="464" spans="6:6">
      <c r="F464" s="4"/>
    </row>
    <row r="465" spans="6:6">
      <c r="F465" s="4"/>
    </row>
    <row r="466" spans="6:6">
      <c r="F466" s="4"/>
    </row>
    <row r="467" spans="6:6">
      <c r="F467" s="4"/>
    </row>
    <row r="468" spans="6:6">
      <c r="F468" s="4"/>
    </row>
    <row r="469" spans="6:6">
      <c r="F469" s="4"/>
    </row>
    <row r="470" spans="6:6">
      <c r="F470" s="4"/>
    </row>
    <row r="471" spans="6:6">
      <c r="F471" s="4"/>
    </row>
    <row r="472" spans="6:6">
      <c r="F472" s="4"/>
    </row>
    <row r="473" spans="6:6">
      <c r="F473" s="4"/>
    </row>
    <row r="474" spans="6:6">
      <c r="F474" s="4"/>
    </row>
    <row r="475" spans="6:6">
      <c r="F475" s="4"/>
    </row>
    <row r="476" spans="6:6">
      <c r="F476" s="4"/>
    </row>
    <row r="477" spans="6:6">
      <c r="F477" s="4"/>
    </row>
    <row r="478" spans="6:6">
      <c r="F478" s="4"/>
    </row>
    <row r="479" spans="6:6">
      <c r="F479" s="4"/>
    </row>
    <row r="480" spans="6:6">
      <c r="F480" s="4"/>
    </row>
    <row r="481" spans="6:6">
      <c r="F481" s="4"/>
    </row>
    <row r="482" spans="6:6">
      <c r="F482" s="4"/>
    </row>
    <row r="483" spans="6:6">
      <c r="F483" s="4"/>
    </row>
    <row r="484" spans="6:6">
      <c r="F484" s="4"/>
    </row>
    <row r="485" spans="6:6">
      <c r="F485" s="4"/>
    </row>
    <row r="486" spans="6:6">
      <c r="F486" s="4"/>
    </row>
    <row r="487" spans="6:6">
      <c r="F487" s="4"/>
    </row>
    <row r="488" spans="6:6">
      <c r="F488" s="4"/>
    </row>
    <row r="489" spans="6:6">
      <c r="F489" s="4"/>
    </row>
    <row r="490" spans="6:6">
      <c r="F490" s="4"/>
    </row>
    <row r="491" spans="6:6">
      <c r="F491" s="4"/>
    </row>
    <row r="492" spans="6:6">
      <c r="F492" s="4"/>
    </row>
    <row r="493" spans="6:6">
      <c r="F493" s="4"/>
    </row>
    <row r="494" spans="6:6">
      <c r="F494" s="4"/>
    </row>
    <row r="495" spans="6:6">
      <c r="F495" s="4"/>
    </row>
    <row r="496" spans="6:6">
      <c r="F496" s="4"/>
    </row>
    <row r="497" spans="6:6">
      <c r="F497" s="4"/>
    </row>
    <row r="498" spans="6:6">
      <c r="F498" s="4"/>
    </row>
    <row r="499" spans="6:6">
      <c r="F499" s="4"/>
    </row>
    <row r="500" spans="6:6">
      <c r="F500" s="4"/>
    </row>
    <row r="501" spans="6:6">
      <c r="F501" s="4"/>
    </row>
    <row r="502" spans="6:6">
      <c r="F502" s="4"/>
    </row>
    <row r="503" spans="6:6">
      <c r="F503" s="4"/>
    </row>
    <row r="504" spans="6:6">
      <c r="F504" s="4"/>
    </row>
    <row r="505" spans="6:6">
      <c r="F505" s="4"/>
    </row>
    <row r="506" spans="6:6">
      <c r="F506" s="4"/>
    </row>
    <row r="507" spans="6:6">
      <c r="F507" s="4"/>
    </row>
    <row r="508" spans="6:6">
      <c r="F508" s="4"/>
    </row>
    <row r="509" spans="6:6">
      <c r="F509" s="4"/>
    </row>
    <row r="510" spans="6:6">
      <c r="F510" s="4"/>
    </row>
    <row r="511" spans="6:6">
      <c r="F511" s="4"/>
    </row>
    <row r="512" spans="6:6">
      <c r="F512" s="4"/>
    </row>
    <row r="513" spans="6:6">
      <c r="F513" s="4"/>
    </row>
    <row r="514" spans="6:6">
      <c r="F514" s="4"/>
    </row>
    <row r="515" spans="6:6">
      <c r="F515" s="4"/>
    </row>
    <row r="516" spans="6:6">
      <c r="F516" s="4"/>
    </row>
    <row r="517" spans="6:6">
      <c r="F517" s="4"/>
    </row>
    <row r="518" spans="6:6">
      <c r="F518" s="4"/>
    </row>
    <row r="519" spans="6:6">
      <c r="F519" s="4"/>
    </row>
    <row r="520" spans="6:6">
      <c r="F520" s="4"/>
    </row>
    <row r="521" spans="6:6">
      <c r="F521" s="4"/>
    </row>
    <row r="522" spans="6:6">
      <c r="F522" s="4"/>
    </row>
    <row r="523" spans="6:6">
      <c r="F523" s="4"/>
    </row>
    <row r="524" spans="6:6">
      <c r="F524" s="4"/>
    </row>
    <row r="525" spans="6:6">
      <c r="F525" s="4"/>
    </row>
    <row r="526" spans="6:6">
      <c r="F526" s="4"/>
    </row>
    <row r="527" spans="6:6">
      <c r="F527" s="4"/>
    </row>
    <row r="528" spans="6:6">
      <c r="F528" s="4"/>
    </row>
    <row r="529" spans="6:6">
      <c r="F529" s="4"/>
    </row>
    <row r="530" spans="6:6">
      <c r="F530" s="4"/>
    </row>
    <row r="531" spans="6:6">
      <c r="F531" s="4"/>
    </row>
    <row r="532" spans="6:6">
      <c r="F532" s="4"/>
    </row>
    <row r="533" spans="6:6">
      <c r="F533" s="4"/>
    </row>
    <row r="534" spans="6:6">
      <c r="F534" s="4"/>
    </row>
    <row r="535" spans="6:6">
      <c r="F535" s="4"/>
    </row>
    <row r="536" spans="6:6">
      <c r="F536" s="4"/>
    </row>
    <row r="537" spans="6:6">
      <c r="F537" s="4"/>
    </row>
    <row r="538" spans="6:6">
      <c r="F538" s="4"/>
    </row>
    <row r="539" spans="6:6">
      <c r="F539" s="4"/>
    </row>
    <row r="540" spans="6:6">
      <c r="F540" s="4"/>
    </row>
    <row r="541" spans="6:6">
      <c r="F541" s="4"/>
    </row>
    <row r="542" spans="6:6">
      <c r="F542" s="4"/>
    </row>
    <row r="543" spans="6:6">
      <c r="F543" s="4"/>
    </row>
    <row r="544" spans="6:6">
      <c r="F544" s="4"/>
    </row>
    <row r="545" spans="6:6">
      <c r="F545" s="4"/>
    </row>
    <row r="546" spans="6:6">
      <c r="F546" s="4"/>
    </row>
    <row r="547" spans="6:6">
      <c r="F547" s="4"/>
    </row>
    <row r="548" spans="6:6">
      <c r="F548" s="4"/>
    </row>
    <row r="549" spans="6:6">
      <c r="F549" s="4"/>
    </row>
    <row r="550" spans="6:6">
      <c r="F550" s="4"/>
    </row>
    <row r="551" spans="6:6">
      <c r="F551" s="4"/>
    </row>
    <row r="552" spans="6:6">
      <c r="F552" s="4"/>
    </row>
    <row r="553" spans="6:6">
      <c r="F553" s="4"/>
    </row>
    <row r="554" spans="6:6">
      <c r="F554" s="4"/>
    </row>
    <row r="555" spans="6:6">
      <c r="F555" s="4"/>
    </row>
    <row r="556" spans="6:6">
      <c r="F556" s="4"/>
    </row>
    <row r="557" spans="6:6">
      <c r="F557" s="4"/>
    </row>
    <row r="558" spans="6:6">
      <c r="F558" s="4"/>
    </row>
    <row r="559" spans="6:6">
      <c r="F559" s="4"/>
    </row>
    <row r="560" spans="6:6">
      <c r="F560" s="4"/>
    </row>
    <row r="561" spans="6:6">
      <c r="F561" s="4"/>
    </row>
    <row r="562" spans="6:6">
      <c r="F562" s="4"/>
    </row>
    <row r="563" spans="6:6">
      <c r="F563" s="4"/>
    </row>
    <row r="564" spans="6:6">
      <c r="F564" s="4"/>
    </row>
    <row r="565" spans="6:6">
      <c r="F565" s="4"/>
    </row>
    <row r="566" spans="6:6">
      <c r="F566" s="4"/>
    </row>
    <row r="567" spans="6:6">
      <c r="F567" s="4"/>
    </row>
    <row r="568" spans="6:6">
      <c r="F568" s="4"/>
    </row>
    <row r="569" spans="6:6">
      <c r="F569" s="4"/>
    </row>
    <row r="570" spans="6:6">
      <c r="F570" s="4"/>
    </row>
    <row r="571" spans="6:6">
      <c r="F571" s="4"/>
    </row>
    <row r="572" spans="6:6">
      <c r="F572" s="4"/>
    </row>
    <row r="573" spans="6:6">
      <c r="F573" s="4"/>
    </row>
    <row r="574" spans="6:6">
      <c r="F574" s="4"/>
    </row>
    <row r="575" spans="6:6">
      <c r="F575" s="4"/>
    </row>
    <row r="576" spans="6:6">
      <c r="F576" s="4"/>
    </row>
    <row r="577" spans="6:6">
      <c r="F577" s="4"/>
    </row>
    <row r="578" spans="6:6">
      <c r="F578" s="4"/>
    </row>
    <row r="579" spans="6:6">
      <c r="F579" s="4"/>
    </row>
    <row r="580" spans="6:6">
      <c r="F580" s="4"/>
    </row>
    <row r="581" spans="6:6">
      <c r="F581" s="4"/>
    </row>
    <row r="582" spans="6:6">
      <c r="F582" s="4"/>
    </row>
    <row r="583" spans="6:6">
      <c r="F583" s="4"/>
    </row>
    <row r="584" spans="6:6">
      <c r="F584" s="4"/>
    </row>
    <row r="585" spans="6:6">
      <c r="F585" s="4"/>
    </row>
    <row r="586" spans="6:6">
      <c r="F586" s="4"/>
    </row>
    <row r="587" spans="6:6">
      <c r="F587" s="4"/>
    </row>
    <row r="588" spans="6:6">
      <c r="F588" s="4"/>
    </row>
    <row r="589" spans="6:6">
      <c r="F589" s="4"/>
    </row>
    <row r="590" spans="6:6">
      <c r="F590" s="4"/>
    </row>
    <row r="591" spans="6:6">
      <c r="F591" s="4"/>
    </row>
    <row r="592" spans="6:6">
      <c r="F592" s="4"/>
    </row>
    <row r="593" spans="6:6">
      <c r="F593" s="4"/>
    </row>
    <row r="594" spans="6:6">
      <c r="F594" s="4"/>
    </row>
    <row r="595" spans="6:6">
      <c r="F595" s="4"/>
    </row>
    <row r="596" spans="6:6">
      <c r="F596" s="4"/>
    </row>
    <row r="597" spans="6:6">
      <c r="F597" s="4"/>
    </row>
    <row r="598" spans="6:6">
      <c r="F598" s="4"/>
    </row>
    <row r="599" spans="6:6">
      <c r="F599" s="4"/>
    </row>
    <row r="600" spans="6:6">
      <c r="F600" s="4"/>
    </row>
    <row r="601" spans="6:6">
      <c r="F601" s="4"/>
    </row>
    <row r="602" spans="6:6">
      <c r="F602" s="4"/>
    </row>
    <row r="603" spans="6:6">
      <c r="F603" s="4"/>
    </row>
    <row r="604" spans="6:6">
      <c r="F604" s="4"/>
    </row>
    <row r="605" spans="6:6">
      <c r="F605" s="4"/>
    </row>
    <row r="606" spans="6:6">
      <c r="F606" s="4"/>
    </row>
    <row r="607" spans="6:6">
      <c r="F607" s="4"/>
    </row>
    <row r="608" spans="6:6">
      <c r="F608" s="4"/>
    </row>
    <row r="609" spans="6:6">
      <c r="F609" s="4"/>
    </row>
    <row r="610" spans="6:6">
      <c r="F610" s="4"/>
    </row>
    <row r="611" spans="6:6">
      <c r="F611" s="4"/>
    </row>
    <row r="612" spans="6:6">
      <c r="F612" s="4"/>
    </row>
    <row r="613" spans="6:6">
      <c r="F613" s="4"/>
    </row>
    <row r="614" spans="6:6">
      <c r="F614" s="4"/>
    </row>
    <row r="615" spans="6:6">
      <c r="F615" s="4"/>
    </row>
    <row r="616" spans="6:6">
      <c r="F616" s="4"/>
    </row>
    <row r="617" spans="6:6">
      <c r="F617" s="4"/>
    </row>
    <row r="618" spans="6:6">
      <c r="F618" s="4"/>
    </row>
    <row r="619" spans="6:6">
      <c r="F619" s="4"/>
    </row>
    <row r="620" spans="6:6">
      <c r="F620" s="4"/>
    </row>
    <row r="621" spans="6:6">
      <c r="F621" s="4"/>
    </row>
    <row r="622" spans="6:6">
      <c r="F622" s="4"/>
    </row>
    <row r="623" spans="6:6">
      <c r="F623" s="4"/>
    </row>
    <row r="624" spans="6:6">
      <c r="F624" s="4"/>
    </row>
    <row r="625" spans="6:6">
      <c r="F625" s="4"/>
    </row>
    <row r="626" spans="6:6">
      <c r="F626" s="4"/>
    </row>
    <row r="627" spans="6:6">
      <c r="F627" s="4"/>
    </row>
    <row r="628" spans="6:6">
      <c r="F628" s="4"/>
    </row>
    <row r="629" spans="6:6">
      <c r="F629" s="4"/>
    </row>
    <row r="630" spans="6:6">
      <c r="F630" s="4"/>
    </row>
    <row r="631" spans="6:6">
      <c r="F631" s="4"/>
    </row>
    <row r="632" spans="6:6">
      <c r="F632" s="4"/>
    </row>
    <row r="633" spans="6:6">
      <c r="F633" s="4"/>
    </row>
    <row r="634" spans="6:6">
      <c r="F634" s="4"/>
    </row>
    <row r="635" spans="6:6">
      <c r="F635" s="4"/>
    </row>
    <row r="636" spans="6:6">
      <c r="F636" s="4"/>
    </row>
    <row r="637" spans="6:6">
      <c r="F637" s="4"/>
    </row>
    <row r="638" spans="6:6">
      <c r="F638" s="4"/>
    </row>
    <row r="639" spans="6:6">
      <c r="F639" s="4"/>
    </row>
    <row r="640" spans="6:6">
      <c r="F640" s="4"/>
    </row>
    <row r="641" spans="6:6">
      <c r="F641" s="4"/>
    </row>
    <row r="642" spans="6:6">
      <c r="F642" s="4"/>
    </row>
    <row r="643" spans="6:6">
      <c r="F643" s="4"/>
    </row>
    <row r="644" spans="6:6">
      <c r="F644" s="4"/>
    </row>
    <row r="645" spans="6:6">
      <c r="F645" s="4"/>
    </row>
    <row r="646" spans="6:6">
      <c r="F646" s="4"/>
    </row>
    <row r="647" spans="6:6">
      <c r="F647" s="4"/>
    </row>
    <row r="648" spans="6:6">
      <c r="F648" s="4"/>
    </row>
    <row r="649" spans="6:6">
      <c r="F649" s="4"/>
    </row>
    <row r="650" spans="6:6">
      <c r="F650" s="4"/>
    </row>
    <row r="651" spans="6:6">
      <c r="F651" s="4"/>
    </row>
    <row r="652" spans="6:6">
      <c r="F652" s="4"/>
    </row>
    <row r="653" spans="6:6">
      <c r="F653" s="4"/>
    </row>
    <row r="654" spans="6:6">
      <c r="F654" s="4"/>
    </row>
    <row r="655" spans="6:6">
      <c r="F655" s="4"/>
    </row>
    <row r="656" spans="6:6">
      <c r="F656" s="4"/>
    </row>
    <row r="657" spans="6:6">
      <c r="F657" s="4"/>
    </row>
    <row r="658" spans="6:6">
      <c r="F658" s="4"/>
    </row>
    <row r="659" spans="6:6">
      <c r="F659" s="4"/>
    </row>
    <row r="660" spans="6:6">
      <c r="F660" s="4"/>
    </row>
    <row r="661" spans="6:6">
      <c r="F661" s="4"/>
    </row>
    <row r="662" spans="6:6">
      <c r="F662" s="4"/>
    </row>
    <row r="663" spans="6:6">
      <c r="F663" s="4"/>
    </row>
    <row r="664" spans="6:6">
      <c r="F664" s="4"/>
    </row>
    <row r="665" spans="6:6">
      <c r="F665" s="4"/>
    </row>
    <row r="666" spans="6:6">
      <c r="F666" s="4"/>
    </row>
    <row r="667" spans="6:6">
      <c r="F667" s="4"/>
    </row>
    <row r="668" spans="6:6">
      <c r="F668" s="4"/>
    </row>
    <row r="669" spans="6:6">
      <c r="F669" s="4"/>
    </row>
    <row r="670" spans="6:6">
      <c r="F670" s="4"/>
    </row>
    <row r="671" spans="6:6">
      <c r="F671" s="4"/>
    </row>
    <row r="672" spans="6:6">
      <c r="F672" s="4"/>
    </row>
    <row r="673" spans="6:6">
      <c r="F673" s="4"/>
    </row>
    <row r="674" spans="6:6">
      <c r="F674" s="4"/>
    </row>
    <row r="675" spans="6:6">
      <c r="F675" s="4"/>
    </row>
    <row r="676" spans="6:6">
      <c r="F676" s="4"/>
    </row>
    <row r="677" spans="6:6">
      <c r="F677" s="4"/>
    </row>
    <row r="678" spans="6:6">
      <c r="F678" s="4"/>
    </row>
    <row r="679" spans="6:6">
      <c r="F679" s="4"/>
    </row>
    <row r="680" spans="6:6">
      <c r="F680" s="4"/>
    </row>
    <row r="681" spans="6:6">
      <c r="F681" s="4"/>
    </row>
    <row r="682" spans="6:6">
      <c r="F682" s="4"/>
    </row>
    <row r="683" spans="6:6">
      <c r="F683" s="4"/>
    </row>
    <row r="684" spans="6:6">
      <c r="F684" s="4"/>
    </row>
    <row r="685" spans="6:6">
      <c r="F685" s="4"/>
    </row>
    <row r="686" spans="6:6">
      <c r="F686" s="4"/>
    </row>
    <row r="687" spans="6:6">
      <c r="F687" s="4"/>
    </row>
    <row r="688" spans="6:6">
      <c r="F688" s="4"/>
    </row>
    <row r="689" spans="6:6">
      <c r="F689" s="4"/>
    </row>
    <row r="690" spans="6:6">
      <c r="F690" s="4"/>
    </row>
    <row r="691" spans="6:6">
      <c r="F691" s="4"/>
    </row>
    <row r="692" spans="6:6">
      <c r="F692" s="4"/>
    </row>
    <row r="693" spans="6:6">
      <c r="F693" s="4"/>
    </row>
  </sheetData>
  <mergeCells count="60">
    <mergeCell ref="D309:G309"/>
    <mergeCell ref="A259:C259"/>
    <mergeCell ref="A270:C270"/>
    <mergeCell ref="D270:G270"/>
    <mergeCell ref="A280:C280"/>
    <mergeCell ref="D280:G280"/>
    <mergeCell ref="D259:G259"/>
    <mergeCell ref="A77:C77"/>
    <mergeCell ref="D77:G77"/>
    <mergeCell ref="A86:C86"/>
    <mergeCell ref="A289:C289"/>
    <mergeCell ref="D289:G289"/>
    <mergeCell ref="A49:G49"/>
    <mergeCell ref="D65:G65"/>
    <mergeCell ref="A65:C65"/>
    <mergeCell ref="A71:C71"/>
    <mergeCell ref="D71:G71"/>
    <mergeCell ref="A1:G1"/>
    <mergeCell ref="A23:F23"/>
    <mergeCell ref="A28:G28"/>
    <mergeCell ref="A44:C44"/>
    <mergeCell ref="D44:G44"/>
    <mergeCell ref="D86:G86"/>
    <mergeCell ref="A95:C95"/>
    <mergeCell ref="D95:G95"/>
    <mergeCell ref="A105:C105"/>
    <mergeCell ref="D105:G105"/>
    <mergeCell ref="A116:C116"/>
    <mergeCell ref="D116:G116"/>
    <mergeCell ref="D125:G125"/>
    <mergeCell ref="A125:C125"/>
    <mergeCell ref="A133:C133"/>
    <mergeCell ref="D133:G133"/>
    <mergeCell ref="A143:C143"/>
    <mergeCell ref="D143:G143"/>
    <mergeCell ref="A151:C151"/>
    <mergeCell ref="D151:G151"/>
    <mergeCell ref="A159:C159"/>
    <mergeCell ref="D159:G159"/>
    <mergeCell ref="A170:G170"/>
    <mergeCell ref="A183:G183"/>
    <mergeCell ref="A194:G194"/>
    <mergeCell ref="A209:G209"/>
    <mergeCell ref="A218:G218"/>
    <mergeCell ref="A349:G349"/>
    <mergeCell ref="A361:G361"/>
    <mergeCell ref="A370:C370"/>
    <mergeCell ref="D370:G370"/>
    <mergeCell ref="A224:G224"/>
    <mergeCell ref="A232:G232"/>
    <mergeCell ref="A240:C240"/>
    <mergeCell ref="D240:G240"/>
    <mergeCell ref="A250:C250"/>
    <mergeCell ref="D250:G250"/>
    <mergeCell ref="A316:G316"/>
    <mergeCell ref="A326:G326"/>
    <mergeCell ref="A336:G336"/>
    <mergeCell ref="A301:C301"/>
    <mergeCell ref="D301:G301"/>
    <mergeCell ref="A309:C309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906"/>
  <sheetViews>
    <sheetView tabSelected="1" topLeftCell="A74" workbookViewId="0">
      <selection activeCell="H93" sqref="H93"/>
    </sheetView>
  </sheetViews>
  <sheetFormatPr defaultColWidth="14.44140625" defaultRowHeight="15.75" customHeight="1"/>
  <cols>
    <col min="1" max="1" width="8.109375" customWidth="1"/>
    <col min="2" max="2" width="5.5546875" customWidth="1"/>
    <col min="3" max="3" width="15.5546875" customWidth="1"/>
    <col min="4" max="4" width="20.88671875" customWidth="1"/>
    <col min="5" max="5" width="29" customWidth="1"/>
    <col min="6" max="6" width="8.88671875" customWidth="1"/>
    <col min="7" max="7" width="12.33203125" customWidth="1"/>
  </cols>
  <sheetData>
    <row r="1" spans="1:7">
      <c r="A1" s="73" t="s">
        <v>597</v>
      </c>
      <c r="B1" s="74"/>
      <c r="C1" s="74"/>
      <c r="D1" s="74"/>
      <c r="E1" s="74"/>
      <c r="F1" s="74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7">
      <c r="A3" s="2">
        <v>1</v>
      </c>
      <c r="B3" s="3">
        <v>2</v>
      </c>
      <c r="C3" s="3" t="s">
        <v>598</v>
      </c>
      <c r="D3" s="3" t="s">
        <v>599</v>
      </c>
      <c r="E3" s="3" t="s">
        <v>27</v>
      </c>
      <c r="F3" s="4" t="s">
        <v>412</v>
      </c>
      <c r="G3" s="3" t="s">
        <v>600</v>
      </c>
    </row>
    <row r="4" spans="1:7">
      <c r="A4" s="2">
        <v>2</v>
      </c>
      <c r="B4" s="3">
        <v>105</v>
      </c>
      <c r="C4" s="3" t="s">
        <v>601</v>
      </c>
      <c r="D4" s="3" t="s">
        <v>602</v>
      </c>
      <c r="E4" s="3" t="s">
        <v>51</v>
      </c>
      <c r="F4" s="4" t="s">
        <v>440</v>
      </c>
      <c r="G4" s="3" t="s">
        <v>600</v>
      </c>
    </row>
    <row r="5" spans="1:7">
      <c r="C5" s="6" t="s">
        <v>83</v>
      </c>
      <c r="D5" s="6" t="s">
        <v>83</v>
      </c>
      <c r="E5" s="6" t="s">
        <v>83</v>
      </c>
      <c r="F5" s="4"/>
      <c r="G5" s="3" t="s">
        <v>83</v>
      </c>
    </row>
    <row r="6" spans="1:7">
      <c r="A6" s="73" t="s">
        <v>603</v>
      </c>
      <c r="B6" s="74"/>
      <c r="C6" s="74"/>
      <c r="D6" s="74"/>
      <c r="E6" s="74"/>
      <c r="F6" s="74"/>
      <c r="G6" s="3" t="s">
        <v>83</v>
      </c>
    </row>
    <row r="7" spans="1:7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9" t="s">
        <v>7</v>
      </c>
    </row>
    <row r="8" spans="1:7">
      <c r="A8" s="2">
        <v>1</v>
      </c>
      <c r="B8" s="3">
        <v>168</v>
      </c>
      <c r="C8" s="3" t="s">
        <v>604</v>
      </c>
      <c r="D8" s="3" t="s">
        <v>16</v>
      </c>
      <c r="E8" s="3" t="s">
        <v>17</v>
      </c>
      <c r="F8" s="4" t="s">
        <v>605</v>
      </c>
      <c r="G8" s="3" t="s">
        <v>606</v>
      </c>
    </row>
    <row r="9" spans="1:7">
      <c r="A9" s="2">
        <v>2</v>
      </c>
      <c r="B9" s="3">
        <v>426</v>
      </c>
      <c r="C9" s="3" t="s">
        <v>224</v>
      </c>
      <c r="D9" s="3" t="s">
        <v>607</v>
      </c>
      <c r="E9" s="3" t="s">
        <v>17</v>
      </c>
      <c r="F9" s="4" t="s">
        <v>608</v>
      </c>
      <c r="G9" s="3" t="s">
        <v>609</v>
      </c>
    </row>
    <row r="10" spans="1:7">
      <c r="A10" s="2">
        <v>3</v>
      </c>
      <c r="B10" s="3">
        <v>78</v>
      </c>
      <c r="C10" s="3" t="s">
        <v>610</v>
      </c>
      <c r="D10" s="3" t="s">
        <v>611</v>
      </c>
      <c r="E10" s="3" t="s">
        <v>45</v>
      </c>
      <c r="F10" s="4" t="s">
        <v>612</v>
      </c>
      <c r="G10" s="3" t="s">
        <v>609</v>
      </c>
    </row>
    <row r="11" spans="1:7">
      <c r="A11" s="2">
        <v>4</v>
      </c>
      <c r="B11" s="3">
        <v>299</v>
      </c>
      <c r="C11" s="3" t="s">
        <v>613</v>
      </c>
      <c r="D11" s="3" t="s">
        <v>614</v>
      </c>
      <c r="E11" s="3" t="s">
        <v>27</v>
      </c>
      <c r="F11" s="4" t="s">
        <v>615</v>
      </c>
      <c r="G11" s="3" t="s">
        <v>600</v>
      </c>
    </row>
    <row r="12" spans="1:7">
      <c r="A12" s="2">
        <v>5</v>
      </c>
      <c r="B12" s="3">
        <v>18</v>
      </c>
      <c r="C12" s="3" t="s">
        <v>616</v>
      </c>
      <c r="D12" s="3" t="s">
        <v>515</v>
      </c>
      <c r="E12" s="3" t="s">
        <v>17</v>
      </c>
      <c r="F12" s="4" t="s">
        <v>617</v>
      </c>
      <c r="G12" s="3" t="s">
        <v>606</v>
      </c>
    </row>
    <row r="13" spans="1:7">
      <c r="A13" s="2">
        <v>6</v>
      </c>
      <c r="B13" s="3">
        <v>48</v>
      </c>
      <c r="C13" s="3" t="s">
        <v>618</v>
      </c>
      <c r="D13" s="3" t="s">
        <v>58</v>
      </c>
      <c r="E13" s="3" t="s">
        <v>11</v>
      </c>
      <c r="F13" s="2" t="s">
        <v>619</v>
      </c>
      <c r="G13" s="3" t="s">
        <v>620</v>
      </c>
    </row>
    <row r="14" spans="1:7">
      <c r="A14" s="2">
        <v>7</v>
      </c>
      <c r="B14" s="3">
        <v>262</v>
      </c>
      <c r="C14" s="3" t="s">
        <v>621</v>
      </c>
      <c r="D14" s="3" t="s">
        <v>622</v>
      </c>
      <c r="E14" s="3" t="s">
        <v>17</v>
      </c>
      <c r="F14" s="2" t="s">
        <v>623</v>
      </c>
      <c r="G14" s="3" t="s">
        <v>600</v>
      </c>
    </row>
    <row r="15" spans="1:7">
      <c r="A15" s="2">
        <v>8</v>
      </c>
      <c r="B15" s="3">
        <v>427</v>
      </c>
      <c r="C15" s="3" t="s">
        <v>624</v>
      </c>
      <c r="D15" s="3" t="s">
        <v>607</v>
      </c>
      <c r="E15" s="3" t="s">
        <v>17</v>
      </c>
      <c r="F15" s="4" t="s">
        <v>625</v>
      </c>
      <c r="G15" s="3" t="s">
        <v>609</v>
      </c>
    </row>
    <row r="16" spans="1:7">
      <c r="A16" s="2">
        <v>9</v>
      </c>
      <c r="B16" s="3">
        <v>320</v>
      </c>
      <c r="C16" s="3" t="s">
        <v>626</v>
      </c>
      <c r="D16" s="3" t="s">
        <v>627</v>
      </c>
      <c r="E16" s="3" t="s">
        <v>45</v>
      </c>
      <c r="F16" s="2" t="s">
        <v>628</v>
      </c>
      <c r="G16" s="3" t="s">
        <v>600</v>
      </c>
    </row>
    <row r="17" spans="1:26">
      <c r="A17" s="2">
        <v>10</v>
      </c>
      <c r="B17" s="3">
        <v>269</v>
      </c>
      <c r="C17" s="3" t="s">
        <v>629</v>
      </c>
      <c r="D17" s="3" t="s">
        <v>101</v>
      </c>
      <c r="E17" s="3" t="s">
        <v>17</v>
      </c>
      <c r="F17" s="4" t="s">
        <v>630</v>
      </c>
      <c r="G17" s="3" t="s">
        <v>606</v>
      </c>
    </row>
    <row r="18" spans="1:26">
      <c r="A18" s="2" t="s">
        <v>79</v>
      </c>
      <c r="B18" s="3">
        <v>359</v>
      </c>
      <c r="C18" s="3" t="s">
        <v>631</v>
      </c>
      <c r="D18" s="3" t="s">
        <v>632</v>
      </c>
      <c r="E18" s="3" t="s">
        <v>17</v>
      </c>
      <c r="F18" s="4"/>
      <c r="G18" s="3" t="s">
        <v>600</v>
      </c>
    </row>
    <row r="19" spans="1:26">
      <c r="A19" s="2" t="s">
        <v>79</v>
      </c>
      <c r="B19" s="3">
        <v>112</v>
      </c>
      <c r="C19" s="3" t="s">
        <v>633</v>
      </c>
      <c r="D19" s="3" t="s">
        <v>404</v>
      </c>
      <c r="E19" s="3" t="s">
        <v>45</v>
      </c>
      <c r="F19" s="2"/>
      <c r="G19" s="3" t="s">
        <v>600</v>
      </c>
    </row>
    <row r="20" spans="1:26">
      <c r="A20" s="5"/>
      <c r="B20" s="5"/>
      <c r="C20" s="6" t="s">
        <v>83</v>
      </c>
      <c r="D20" s="6" t="s">
        <v>83</v>
      </c>
      <c r="E20" s="6" t="s">
        <v>83</v>
      </c>
      <c r="F20" s="7"/>
      <c r="G20" s="3" t="s">
        <v>83</v>
      </c>
    </row>
    <row r="21" spans="1:26">
      <c r="A21" s="73" t="s">
        <v>634</v>
      </c>
      <c r="B21" s="74"/>
      <c r="C21" s="74"/>
      <c r="D21" s="74"/>
      <c r="E21" s="74"/>
      <c r="F21" s="74"/>
      <c r="G21" s="74"/>
    </row>
    <row r="22" spans="1:26">
      <c r="A22" s="1" t="s">
        <v>1</v>
      </c>
      <c r="B22" s="1" t="s">
        <v>2</v>
      </c>
      <c r="C22" s="1" t="s">
        <v>3</v>
      </c>
      <c r="D22" s="1" t="s">
        <v>4</v>
      </c>
      <c r="E22" s="1" t="s">
        <v>5</v>
      </c>
      <c r="F22" s="8" t="s">
        <v>6</v>
      </c>
      <c r="G22" s="1" t="s">
        <v>7</v>
      </c>
    </row>
    <row r="23" spans="1:26">
      <c r="A23" s="2">
        <v>1</v>
      </c>
      <c r="B23" s="3">
        <v>207</v>
      </c>
      <c r="C23" s="3" t="s">
        <v>635</v>
      </c>
      <c r="D23" s="3" t="s">
        <v>636</v>
      </c>
      <c r="E23" s="3" t="s">
        <v>45</v>
      </c>
      <c r="F23" s="4" t="s">
        <v>637</v>
      </c>
      <c r="G23" s="3" t="s">
        <v>218</v>
      </c>
    </row>
    <row r="24" spans="1:26">
      <c r="A24" s="2">
        <v>2</v>
      </c>
      <c r="B24" s="3">
        <v>4</v>
      </c>
      <c r="C24" s="3" t="s">
        <v>638</v>
      </c>
      <c r="D24" s="3" t="s">
        <v>639</v>
      </c>
      <c r="E24" s="3" t="s">
        <v>45</v>
      </c>
      <c r="F24" s="4" t="s">
        <v>640</v>
      </c>
      <c r="G24" s="3" t="s">
        <v>218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2">
        <v>3</v>
      </c>
      <c r="B25" s="3">
        <v>49</v>
      </c>
      <c r="C25" s="3" t="s">
        <v>641</v>
      </c>
      <c r="D25" s="3" t="s">
        <v>642</v>
      </c>
      <c r="E25" s="3" t="s">
        <v>17</v>
      </c>
      <c r="F25" s="4" t="s">
        <v>643</v>
      </c>
      <c r="G25" s="3" t="s">
        <v>218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2">
        <v>4</v>
      </c>
      <c r="B26" s="3">
        <v>218</v>
      </c>
      <c r="C26" s="3" t="s">
        <v>644</v>
      </c>
      <c r="D26" s="3" t="s">
        <v>54</v>
      </c>
      <c r="E26" s="3" t="s">
        <v>51</v>
      </c>
      <c r="F26" s="2" t="s">
        <v>645</v>
      </c>
      <c r="G26" s="3" t="s">
        <v>218</v>
      </c>
    </row>
    <row r="27" spans="1:26">
      <c r="A27" s="2">
        <v>5</v>
      </c>
      <c r="B27" s="3">
        <v>360</v>
      </c>
      <c r="C27" s="3" t="s">
        <v>646</v>
      </c>
      <c r="D27" s="3" t="s">
        <v>632</v>
      </c>
      <c r="E27" s="3" t="s">
        <v>17</v>
      </c>
      <c r="F27" s="4" t="s">
        <v>647</v>
      </c>
      <c r="G27" s="3" t="s">
        <v>218</v>
      </c>
    </row>
    <row r="28" spans="1:26">
      <c r="A28" s="2">
        <v>6</v>
      </c>
      <c r="B28" s="3">
        <v>377</v>
      </c>
      <c r="C28" s="3" t="s">
        <v>648</v>
      </c>
      <c r="D28" s="3" t="s">
        <v>649</v>
      </c>
      <c r="E28" s="3" t="s">
        <v>45</v>
      </c>
      <c r="F28" s="4" t="s">
        <v>650</v>
      </c>
      <c r="G28" s="3" t="s">
        <v>218</v>
      </c>
    </row>
    <row r="29" spans="1:26">
      <c r="A29" s="2">
        <v>7</v>
      </c>
      <c r="B29" s="3">
        <v>57</v>
      </c>
      <c r="C29" s="3" t="s">
        <v>651</v>
      </c>
      <c r="D29" s="3" t="s">
        <v>652</v>
      </c>
      <c r="E29" s="3" t="s">
        <v>51</v>
      </c>
      <c r="F29" s="4" t="s">
        <v>653</v>
      </c>
      <c r="G29" s="3" t="s">
        <v>218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2">
        <v>8</v>
      </c>
      <c r="B30" s="3">
        <v>59</v>
      </c>
      <c r="C30" s="3" t="s">
        <v>646</v>
      </c>
      <c r="D30" s="3" t="s">
        <v>654</v>
      </c>
      <c r="E30" s="3" t="s">
        <v>45</v>
      </c>
      <c r="F30" s="2" t="s">
        <v>655</v>
      </c>
      <c r="G30" s="3" t="s">
        <v>218</v>
      </c>
    </row>
    <row r="31" spans="1:26">
      <c r="A31" s="2">
        <v>9</v>
      </c>
      <c r="B31" s="3">
        <v>22</v>
      </c>
      <c r="C31" s="3" t="s">
        <v>656</v>
      </c>
      <c r="D31" s="3" t="s">
        <v>657</v>
      </c>
      <c r="E31" s="3" t="s">
        <v>51</v>
      </c>
      <c r="F31" s="4" t="s">
        <v>658</v>
      </c>
      <c r="G31" s="3" t="s">
        <v>218</v>
      </c>
    </row>
    <row r="32" spans="1:26">
      <c r="A32" s="2" t="s">
        <v>79</v>
      </c>
      <c r="B32" s="3">
        <v>250</v>
      </c>
      <c r="C32" s="3" t="s">
        <v>659</v>
      </c>
      <c r="D32" s="3" t="s">
        <v>660</v>
      </c>
      <c r="E32" s="3" t="s">
        <v>27</v>
      </c>
      <c r="F32" s="4"/>
      <c r="G32" s="3" t="s">
        <v>218</v>
      </c>
    </row>
    <row r="33" spans="1:7">
      <c r="A33" s="9"/>
      <c r="C33" s="6" t="s">
        <v>83</v>
      </c>
      <c r="D33" s="6" t="s">
        <v>83</v>
      </c>
      <c r="E33" s="6" t="s">
        <v>83</v>
      </c>
      <c r="F33" s="4"/>
      <c r="G33" s="3" t="s">
        <v>83</v>
      </c>
    </row>
    <row r="34" spans="1:7">
      <c r="A34" s="73" t="s">
        <v>661</v>
      </c>
      <c r="B34" s="74"/>
      <c r="C34" s="74"/>
      <c r="D34" s="73" t="s">
        <v>662</v>
      </c>
      <c r="E34" s="74"/>
      <c r="F34" s="74"/>
      <c r="G34" s="74"/>
    </row>
    <row r="35" spans="1:7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</row>
    <row r="36" spans="1:7">
      <c r="A36" s="2">
        <v>1</v>
      </c>
      <c r="B36" s="3">
        <v>234</v>
      </c>
      <c r="C36" s="3" t="s">
        <v>663</v>
      </c>
      <c r="D36" s="3" t="s">
        <v>499</v>
      </c>
      <c r="E36" s="3" t="s">
        <v>45</v>
      </c>
      <c r="F36" s="4" t="s">
        <v>664</v>
      </c>
      <c r="G36" s="3" t="s">
        <v>218</v>
      </c>
    </row>
    <row r="37" spans="1:7">
      <c r="A37" s="2">
        <v>2</v>
      </c>
      <c r="B37" s="3">
        <v>26</v>
      </c>
      <c r="C37" s="3" t="s">
        <v>665</v>
      </c>
      <c r="D37" s="3" t="s">
        <v>473</v>
      </c>
      <c r="E37" s="3" t="s">
        <v>45</v>
      </c>
      <c r="F37" s="4" t="s">
        <v>666</v>
      </c>
      <c r="G37" s="3" t="s">
        <v>218</v>
      </c>
    </row>
    <row r="38" spans="1:7">
      <c r="A38" s="2">
        <v>3</v>
      </c>
      <c r="B38" s="3">
        <v>190</v>
      </c>
      <c r="C38" s="3" t="s">
        <v>667</v>
      </c>
      <c r="D38" s="3" t="s">
        <v>668</v>
      </c>
      <c r="E38" s="3" t="s">
        <v>51</v>
      </c>
      <c r="F38" s="2">
        <v>13.06</v>
      </c>
      <c r="G38" s="3" t="s">
        <v>218</v>
      </c>
    </row>
    <row r="39" spans="1:7">
      <c r="A39" s="2" t="s">
        <v>406</v>
      </c>
      <c r="B39" s="3">
        <v>129</v>
      </c>
      <c r="C39" s="3" t="s">
        <v>669</v>
      </c>
      <c r="D39" s="3" t="s">
        <v>670</v>
      </c>
      <c r="E39" s="3" t="s">
        <v>51</v>
      </c>
      <c r="F39" s="2"/>
      <c r="G39" s="3" t="s">
        <v>218</v>
      </c>
    </row>
    <row r="40" spans="1:7">
      <c r="C40" s="6" t="s">
        <v>83</v>
      </c>
      <c r="D40" s="6" t="s">
        <v>83</v>
      </c>
      <c r="E40" s="6" t="s">
        <v>83</v>
      </c>
      <c r="G40" s="3" t="s">
        <v>83</v>
      </c>
    </row>
    <row r="41" spans="1:7">
      <c r="A41" s="73" t="s">
        <v>671</v>
      </c>
      <c r="B41" s="74"/>
      <c r="C41" s="74"/>
      <c r="D41" s="73" t="s">
        <v>127</v>
      </c>
      <c r="E41" s="74"/>
      <c r="F41" s="74"/>
      <c r="G41" s="74"/>
    </row>
    <row r="42" spans="1:7">
      <c r="A42" s="1" t="s">
        <v>1</v>
      </c>
      <c r="B42" s="1" t="s">
        <v>2</v>
      </c>
      <c r="C42" s="1" t="s">
        <v>3</v>
      </c>
      <c r="D42" s="1" t="s">
        <v>4</v>
      </c>
      <c r="E42" s="1" t="s">
        <v>5</v>
      </c>
      <c r="F42" s="8" t="s">
        <v>6</v>
      </c>
      <c r="G42" s="1" t="s">
        <v>7</v>
      </c>
    </row>
    <row r="43" spans="1:7">
      <c r="A43" s="2">
        <v>1</v>
      </c>
      <c r="B43" s="3">
        <v>15</v>
      </c>
      <c r="C43" s="3" t="s">
        <v>672</v>
      </c>
      <c r="D43" s="3" t="s">
        <v>673</v>
      </c>
      <c r="E43" s="3" t="s">
        <v>45</v>
      </c>
      <c r="F43" s="2">
        <v>11.9</v>
      </c>
      <c r="G43" s="3" t="s">
        <v>609</v>
      </c>
    </row>
    <row r="44" spans="1:7">
      <c r="A44" s="2">
        <v>2</v>
      </c>
      <c r="B44" s="3">
        <v>285</v>
      </c>
      <c r="C44" s="3" t="s">
        <v>674</v>
      </c>
      <c r="D44" s="3" t="s">
        <v>675</v>
      </c>
      <c r="E44" s="3" t="s">
        <v>45</v>
      </c>
      <c r="F44" s="2">
        <v>13.38</v>
      </c>
      <c r="G44" s="3" t="s">
        <v>609</v>
      </c>
    </row>
    <row r="45" spans="1:7">
      <c r="A45" s="2">
        <v>3</v>
      </c>
      <c r="B45" s="3">
        <v>171</v>
      </c>
      <c r="C45" s="3" t="s">
        <v>232</v>
      </c>
      <c r="D45" s="3" t="s">
        <v>676</v>
      </c>
      <c r="E45" s="3" t="s">
        <v>163</v>
      </c>
      <c r="F45" s="4" t="s">
        <v>677</v>
      </c>
      <c r="G45" s="3" t="s">
        <v>609</v>
      </c>
    </row>
    <row r="46" spans="1:7">
      <c r="A46" s="2">
        <v>4</v>
      </c>
      <c r="B46" s="3">
        <v>52</v>
      </c>
      <c r="C46" s="3" t="s">
        <v>678</v>
      </c>
      <c r="D46" s="3" t="s">
        <v>679</v>
      </c>
      <c r="E46" s="3" t="s">
        <v>51</v>
      </c>
      <c r="F46" s="4" t="s">
        <v>680</v>
      </c>
      <c r="G46" s="3" t="s">
        <v>609</v>
      </c>
    </row>
    <row r="47" spans="1:7">
      <c r="A47" s="2">
        <v>5</v>
      </c>
      <c r="B47" s="3">
        <v>81</v>
      </c>
      <c r="C47" s="3" t="s">
        <v>681</v>
      </c>
      <c r="D47" s="3" t="s">
        <v>682</v>
      </c>
      <c r="E47" s="3" t="s">
        <v>51</v>
      </c>
      <c r="F47" s="4" t="s">
        <v>683</v>
      </c>
      <c r="G47" s="3" t="s">
        <v>609</v>
      </c>
    </row>
    <row r="48" spans="1:7">
      <c r="A48" s="2">
        <v>6</v>
      </c>
      <c r="B48" s="3">
        <v>242</v>
      </c>
      <c r="C48" s="3" t="s">
        <v>684</v>
      </c>
      <c r="D48" s="3" t="s">
        <v>685</v>
      </c>
      <c r="E48" s="3" t="s">
        <v>51</v>
      </c>
      <c r="F48" s="2">
        <v>16.920000000000002</v>
      </c>
      <c r="G48" s="3" t="s">
        <v>609</v>
      </c>
    </row>
    <row r="49" spans="1:7">
      <c r="A49" s="2" t="s">
        <v>79</v>
      </c>
      <c r="B49" s="3">
        <v>312</v>
      </c>
      <c r="C49" s="3" t="s">
        <v>681</v>
      </c>
      <c r="D49" s="3" t="s">
        <v>686</v>
      </c>
      <c r="E49" s="3" t="s">
        <v>45</v>
      </c>
      <c r="F49" s="2"/>
      <c r="G49" s="3" t="s">
        <v>609</v>
      </c>
    </row>
    <row r="50" spans="1:7">
      <c r="A50" s="2" t="s">
        <v>79</v>
      </c>
      <c r="B50" s="3">
        <v>25</v>
      </c>
      <c r="C50" s="3" t="s">
        <v>687</v>
      </c>
      <c r="D50" s="3" t="s">
        <v>688</v>
      </c>
      <c r="E50" s="3" t="s">
        <v>45</v>
      </c>
      <c r="F50" s="4"/>
      <c r="G50" s="3" t="s">
        <v>609</v>
      </c>
    </row>
    <row r="51" spans="1:7">
      <c r="A51" s="12"/>
      <c r="B51" s="12"/>
      <c r="C51" s="6" t="s">
        <v>83</v>
      </c>
      <c r="D51" s="6" t="s">
        <v>83</v>
      </c>
      <c r="E51" s="6" t="s">
        <v>83</v>
      </c>
      <c r="F51" s="13"/>
      <c r="G51" s="3" t="s">
        <v>83</v>
      </c>
    </row>
    <row r="52" spans="1:7">
      <c r="A52" s="73" t="s">
        <v>689</v>
      </c>
      <c r="B52" s="74"/>
      <c r="C52" s="74"/>
      <c r="D52" s="74"/>
      <c r="E52" s="74"/>
      <c r="F52" s="74"/>
      <c r="G52" s="74"/>
    </row>
    <row r="53" spans="1:7">
      <c r="A53" s="1" t="s">
        <v>1</v>
      </c>
      <c r="B53" s="1" t="s">
        <v>2</v>
      </c>
      <c r="C53" s="1" t="s">
        <v>3</v>
      </c>
      <c r="D53" s="1" t="s">
        <v>4</v>
      </c>
      <c r="E53" s="1" t="s">
        <v>5</v>
      </c>
      <c r="F53" s="8" t="s">
        <v>6</v>
      </c>
      <c r="G53" s="1" t="s">
        <v>7</v>
      </c>
    </row>
    <row r="54" spans="1:7">
      <c r="A54" s="2">
        <v>1</v>
      </c>
      <c r="B54" s="3">
        <v>271</v>
      </c>
      <c r="C54" s="3" t="s">
        <v>635</v>
      </c>
      <c r="D54" s="3" t="s">
        <v>690</v>
      </c>
      <c r="E54" s="3" t="s">
        <v>51</v>
      </c>
      <c r="F54" s="2" t="s">
        <v>691</v>
      </c>
      <c r="G54" s="3" t="s">
        <v>692</v>
      </c>
    </row>
    <row r="55" spans="1:7">
      <c r="A55" s="2">
        <v>2</v>
      </c>
      <c r="B55" s="3">
        <v>224</v>
      </c>
      <c r="C55" s="3" t="s">
        <v>693</v>
      </c>
      <c r="D55" s="3" t="s">
        <v>54</v>
      </c>
      <c r="E55" s="3" t="s">
        <v>51</v>
      </c>
      <c r="F55" s="2" t="s">
        <v>694</v>
      </c>
      <c r="G55" s="3" t="s">
        <v>692</v>
      </c>
    </row>
    <row r="56" spans="1:7">
      <c r="A56" s="2">
        <v>3</v>
      </c>
      <c r="B56" s="3">
        <v>69</v>
      </c>
      <c r="C56" s="3" t="s">
        <v>695</v>
      </c>
      <c r="D56" s="3" t="s">
        <v>696</v>
      </c>
      <c r="E56" s="3" t="s">
        <v>45</v>
      </c>
      <c r="F56" s="4" t="s">
        <v>697</v>
      </c>
      <c r="G56" s="3" t="s">
        <v>692</v>
      </c>
    </row>
    <row r="57" spans="1:7">
      <c r="A57" s="2">
        <v>4</v>
      </c>
      <c r="B57" s="3">
        <v>294</v>
      </c>
      <c r="C57" s="3" t="s">
        <v>698</v>
      </c>
      <c r="D57" s="3" t="s">
        <v>699</v>
      </c>
      <c r="E57" s="3" t="s">
        <v>27</v>
      </c>
      <c r="F57" s="4" t="s">
        <v>700</v>
      </c>
      <c r="G57" s="3" t="s">
        <v>692</v>
      </c>
    </row>
    <row r="58" spans="1:7">
      <c r="A58" s="12"/>
      <c r="B58" s="12"/>
      <c r="C58" s="6" t="s">
        <v>83</v>
      </c>
      <c r="D58" s="6" t="s">
        <v>83</v>
      </c>
      <c r="E58" s="6" t="s">
        <v>83</v>
      </c>
      <c r="F58" s="13"/>
      <c r="G58" s="3" t="s">
        <v>83</v>
      </c>
    </row>
    <row r="59" spans="1:7">
      <c r="A59" s="73" t="s">
        <v>701</v>
      </c>
      <c r="B59" s="74"/>
      <c r="C59" s="74"/>
      <c r="D59" s="73" t="s">
        <v>165</v>
      </c>
      <c r="E59" s="74"/>
      <c r="F59" s="74"/>
      <c r="G59" s="74"/>
    </row>
    <row r="60" spans="1:7">
      <c r="A60" s="1" t="s">
        <v>1</v>
      </c>
      <c r="B60" s="1" t="s">
        <v>2</v>
      </c>
      <c r="C60" s="1" t="s">
        <v>3</v>
      </c>
      <c r="D60" s="1" t="s">
        <v>4</v>
      </c>
      <c r="E60" s="1" t="s">
        <v>5</v>
      </c>
      <c r="F60" s="1" t="s">
        <v>6</v>
      </c>
      <c r="G60" s="1" t="s">
        <v>7</v>
      </c>
    </row>
    <row r="61" spans="1:7">
      <c r="A61" s="2">
        <v>1</v>
      </c>
      <c r="B61" s="3">
        <v>217</v>
      </c>
      <c r="C61" s="3" t="s">
        <v>702</v>
      </c>
      <c r="D61" s="3" t="s">
        <v>54</v>
      </c>
      <c r="E61" s="3" t="s">
        <v>45</v>
      </c>
      <c r="F61" s="4" t="s">
        <v>703</v>
      </c>
      <c r="G61" s="3" t="s">
        <v>600</v>
      </c>
    </row>
    <row r="62" spans="1:7">
      <c r="A62" s="2">
        <v>2</v>
      </c>
      <c r="B62" s="3">
        <v>412</v>
      </c>
      <c r="C62" s="3" t="s">
        <v>633</v>
      </c>
      <c r="D62" s="3" t="s">
        <v>704</v>
      </c>
      <c r="E62" s="3" t="s">
        <v>51</v>
      </c>
      <c r="F62" s="4" t="s">
        <v>705</v>
      </c>
      <c r="G62" s="3" t="s">
        <v>600</v>
      </c>
    </row>
    <row r="63" spans="1:7">
      <c r="A63" s="2">
        <v>3</v>
      </c>
      <c r="B63" s="3">
        <v>166</v>
      </c>
      <c r="C63" s="3" t="s">
        <v>706</v>
      </c>
      <c r="D63" s="3" t="s">
        <v>707</v>
      </c>
      <c r="E63" s="3" t="s">
        <v>51</v>
      </c>
      <c r="F63" s="4" t="s">
        <v>708</v>
      </c>
      <c r="G63" s="3" t="s">
        <v>600</v>
      </c>
    </row>
    <row r="64" spans="1:7">
      <c r="A64" s="2">
        <v>4</v>
      </c>
      <c r="B64" s="3">
        <v>105</v>
      </c>
      <c r="C64" s="3" t="s">
        <v>601</v>
      </c>
      <c r="D64" s="3" t="s">
        <v>602</v>
      </c>
      <c r="E64" s="3" t="s">
        <v>51</v>
      </c>
      <c r="F64" s="4" t="s">
        <v>666</v>
      </c>
      <c r="G64" s="3" t="s">
        <v>600</v>
      </c>
    </row>
    <row r="65" spans="1:7">
      <c r="A65" s="2">
        <v>5</v>
      </c>
      <c r="B65" s="3">
        <v>140</v>
      </c>
      <c r="C65" s="3" t="s">
        <v>709</v>
      </c>
      <c r="D65" s="3" t="s">
        <v>710</v>
      </c>
      <c r="E65" s="3" t="s">
        <v>45</v>
      </c>
      <c r="F65" s="2">
        <v>13.17</v>
      </c>
      <c r="G65" s="3" t="s">
        <v>600</v>
      </c>
    </row>
    <row r="66" spans="1:7">
      <c r="A66" s="12"/>
      <c r="B66" s="12"/>
      <c r="C66" s="6" t="s">
        <v>83</v>
      </c>
      <c r="D66" s="6" t="s">
        <v>83</v>
      </c>
      <c r="E66" s="6" t="s">
        <v>83</v>
      </c>
      <c r="F66" s="5"/>
      <c r="G66" s="3" t="s">
        <v>83</v>
      </c>
    </row>
    <row r="67" spans="1:7">
      <c r="A67" s="73" t="s">
        <v>711</v>
      </c>
      <c r="B67" s="74"/>
      <c r="C67" s="74"/>
      <c r="D67" s="73" t="s">
        <v>172</v>
      </c>
      <c r="E67" s="74"/>
      <c r="F67" s="74"/>
      <c r="G67" s="74"/>
    </row>
    <row r="68" spans="1:7">
      <c r="A68" s="1" t="s">
        <v>1</v>
      </c>
      <c r="B68" s="1" t="s">
        <v>2</v>
      </c>
      <c r="C68" s="1" t="s">
        <v>3</v>
      </c>
      <c r="D68" s="1" t="s">
        <v>4</v>
      </c>
      <c r="E68" s="1" t="s">
        <v>5</v>
      </c>
      <c r="F68" s="8" t="s">
        <v>6</v>
      </c>
      <c r="G68" s="1" t="s">
        <v>7</v>
      </c>
    </row>
    <row r="69" spans="1:7">
      <c r="A69" s="2">
        <v>1</v>
      </c>
      <c r="B69" s="3">
        <v>421</v>
      </c>
      <c r="C69" s="3" t="s">
        <v>712</v>
      </c>
      <c r="D69" s="3" t="s">
        <v>713</v>
      </c>
      <c r="E69" s="3" t="s">
        <v>45</v>
      </c>
      <c r="F69" s="4" t="s">
        <v>714</v>
      </c>
      <c r="G69" s="3" t="s">
        <v>606</v>
      </c>
    </row>
    <row r="70" spans="1:7">
      <c r="A70" s="12"/>
      <c r="B70" s="12"/>
      <c r="C70" s="6" t="s">
        <v>83</v>
      </c>
      <c r="D70" s="6" t="s">
        <v>83</v>
      </c>
      <c r="E70" s="6" t="s">
        <v>83</v>
      </c>
      <c r="F70" s="13"/>
      <c r="G70" s="3" t="s">
        <v>83</v>
      </c>
    </row>
    <row r="71" spans="1:7">
      <c r="A71" s="73" t="s">
        <v>715</v>
      </c>
      <c r="B71" s="74"/>
      <c r="C71" s="74"/>
      <c r="D71" s="73" t="s">
        <v>716</v>
      </c>
      <c r="E71" s="74"/>
      <c r="F71" s="74"/>
      <c r="G71" s="74"/>
    </row>
    <row r="72" spans="1:7">
      <c r="A72" s="1" t="s">
        <v>1</v>
      </c>
      <c r="B72" s="1" t="s">
        <v>2</v>
      </c>
      <c r="C72" s="1" t="s">
        <v>3</v>
      </c>
      <c r="D72" s="1" t="s">
        <v>4</v>
      </c>
      <c r="E72" s="1" t="s">
        <v>5</v>
      </c>
      <c r="F72" s="1" t="s">
        <v>6</v>
      </c>
      <c r="G72" s="1" t="s">
        <v>7</v>
      </c>
    </row>
    <row r="73" spans="1:7">
      <c r="A73" s="2">
        <v>1</v>
      </c>
      <c r="B73" s="3">
        <v>317</v>
      </c>
      <c r="C73" s="3" t="s">
        <v>717</v>
      </c>
      <c r="D73" s="3" t="s">
        <v>718</v>
      </c>
      <c r="E73" s="3" t="s">
        <v>45</v>
      </c>
      <c r="F73" s="4" t="s">
        <v>719</v>
      </c>
      <c r="G73" s="3" t="s">
        <v>218</v>
      </c>
    </row>
    <row r="74" spans="1:7">
      <c r="A74" s="2">
        <v>2</v>
      </c>
      <c r="B74" s="3">
        <v>5</v>
      </c>
      <c r="C74" s="3" t="s">
        <v>720</v>
      </c>
      <c r="D74" s="3" t="s">
        <v>639</v>
      </c>
      <c r="E74" s="3" t="s">
        <v>45</v>
      </c>
      <c r="F74" s="4" t="s">
        <v>721</v>
      </c>
      <c r="G74" s="3" t="s">
        <v>218</v>
      </c>
    </row>
    <row r="75" spans="1:7">
      <c r="A75" s="2">
        <v>3</v>
      </c>
      <c r="B75" s="3">
        <v>234</v>
      </c>
      <c r="C75" s="3" t="s">
        <v>663</v>
      </c>
      <c r="D75" s="3" t="s">
        <v>499</v>
      </c>
      <c r="E75" s="3" t="s">
        <v>45</v>
      </c>
      <c r="F75" s="4" t="s">
        <v>186</v>
      </c>
      <c r="G75" s="3" t="s">
        <v>218</v>
      </c>
    </row>
    <row r="76" spans="1:7">
      <c r="A76" s="2">
        <v>4</v>
      </c>
      <c r="B76" s="3">
        <v>189</v>
      </c>
      <c r="C76" s="3" t="s">
        <v>722</v>
      </c>
      <c r="D76" s="3" t="s">
        <v>723</v>
      </c>
      <c r="E76" s="3" t="s">
        <v>17</v>
      </c>
      <c r="F76" s="2">
        <v>22</v>
      </c>
      <c r="G76" s="3" t="s">
        <v>218</v>
      </c>
    </row>
    <row r="77" spans="1:7">
      <c r="A77" s="2">
        <v>5</v>
      </c>
      <c r="B77" s="3">
        <v>129</v>
      </c>
      <c r="C77" s="3" t="s">
        <v>669</v>
      </c>
      <c r="D77" s="3" t="s">
        <v>670</v>
      </c>
      <c r="E77" s="3" t="s">
        <v>51</v>
      </c>
      <c r="F77" s="4" t="s">
        <v>724</v>
      </c>
      <c r="G77" s="3" t="s">
        <v>218</v>
      </c>
    </row>
    <row r="78" spans="1:7">
      <c r="A78" s="2">
        <v>6</v>
      </c>
      <c r="B78" s="3">
        <v>98</v>
      </c>
      <c r="C78" s="3" t="s">
        <v>725</v>
      </c>
      <c r="D78" s="3" t="s">
        <v>726</v>
      </c>
      <c r="E78" s="3" t="s">
        <v>45</v>
      </c>
      <c r="F78" s="2">
        <v>22.66</v>
      </c>
      <c r="G78" s="3" t="s">
        <v>218</v>
      </c>
    </row>
    <row r="79" spans="1:7">
      <c r="A79" s="2">
        <v>7</v>
      </c>
      <c r="B79" s="3">
        <v>326</v>
      </c>
      <c r="C79" s="3" t="s">
        <v>727</v>
      </c>
      <c r="D79" s="3" t="s">
        <v>728</v>
      </c>
      <c r="E79" s="3" t="s">
        <v>729</v>
      </c>
      <c r="F79" s="4" t="s">
        <v>730</v>
      </c>
      <c r="G79" s="3" t="s">
        <v>218</v>
      </c>
    </row>
    <row r="80" spans="1:7">
      <c r="A80" s="12"/>
      <c r="B80" s="12"/>
      <c r="C80" s="6" t="s">
        <v>83</v>
      </c>
      <c r="D80" s="6" t="s">
        <v>83</v>
      </c>
      <c r="E80" s="6" t="s">
        <v>83</v>
      </c>
      <c r="F80" s="12"/>
      <c r="G80" s="3" t="s">
        <v>83</v>
      </c>
    </row>
    <row r="81" spans="1:7">
      <c r="A81" s="73" t="s">
        <v>731</v>
      </c>
      <c r="B81" s="74"/>
      <c r="C81" s="74"/>
      <c r="D81" s="73" t="s">
        <v>732</v>
      </c>
      <c r="E81" s="74"/>
      <c r="F81" s="74"/>
      <c r="G81" s="74"/>
    </row>
    <row r="82" spans="1:7">
      <c r="A82" s="1" t="s">
        <v>1</v>
      </c>
      <c r="B82" s="1" t="s">
        <v>2</v>
      </c>
      <c r="C82" s="1" t="s">
        <v>3</v>
      </c>
      <c r="D82" s="1" t="s">
        <v>4</v>
      </c>
      <c r="E82" s="1" t="s">
        <v>5</v>
      </c>
      <c r="F82" s="8" t="s">
        <v>6</v>
      </c>
      <c r="G82" s="1" t="s">
        <v>7</v>
      </c>
    </row>
    <row r="83" spans="1:7">
      <c r="A83" s="2">
        <v>1</v>
      </c>
      <c r="B83" s="3">
        <v>184</v>
      </c>
      <c r="C83" s="3" t="s">
        <v>733</v>
      </c>
      <c r="D83" s="3" t="s">
        <v>734</v>
      </c>
      <c r="E83" s="3" t="s">
        <v>45</v>
      </c>
      <c r="F83" s="4" t="s">
        <v>735</v>
      </c>
      <c r="G83" s="3" t="s">
        <v>218</v>
      </c>
    </row>
    <row r="84" spans="1:7">
      <c r="A84" s="2">
        <v>2</v>
      </c>
      <c r="B84" s="3">
        <v>244</v>
      </c>
      <c r="C84" s="3" t="s">
        <v>702</v>
      </c>
      <c r="D84" s="3" t="s">
        <v>736</v>
      </c>
      <c r="E84" s="3" t="s">
        <v>45</v>
      </c>
      <c r="F84" s="4" t="s">
        <v>737</v>
      </c>
      <c r="G84" s="3" t="s">
        <v>218</v>
      </c>
    </row>
    <row r="85" spans="1:7">
      <c r="A85" s="2">
        <v>3</v>
      </c>
      <c r="B85" s="3">
        <v>135</v>
      </c>
      <c r="C85" s="3" t="s">
        <v>738</v>
      </c>
      <c r="D85" s="3" t="s">
        <v>739</v>
      </c>
      <c r="E85" s="3" t="s">
        <v>17</v>
      </c>
      <c r="F85" s="4" t="s">
        <v>740</v>
      </c>
      <c r="G85" s="3" t="s">
        <v>218</v>
      </c>
    </row>
    <row r="86" spans="1:7">
      <c r="A86" s="2">
        <v>4</v>
      </c>
      <c r="B86" s="3">
        <v>360</v>
      </c>
      <c r="C86" s="3" t="s">
        <v>646</v>
      </c>
      <c r="D86" s="3" t="s">
        <v>632</v>
      </c>
      <c r="E86" s="3" t="s">
        <v>17</v>
      </c>
      <c r="F86" s="4" t="s">
        <v>223</v>
      </c>
      <c r="G86" s="3" t="s">
        <v>218</v>
      </c>
    </row>
    <row r="87" spans="1:7">
      <c r="A87" s="2">
        <v>5</v>
      </c>
      <c r="B87" s="3">
        <v>13</v>
      </c>
      <c r="C87" s="3" t="s">
        <v>741</v>
      </c>
      <c r="D87" s="3" t="s">
        <v>742</v>
      </c>
      <c r="E87" s="3" t="s">
        <v>45</v>
      </c>
      <c r="F87" s="4" t="s">
        <v>743</v>
      </c>
      <c r="G87" s="3" t="s">
        <v>218</v>
      </c>
    </row>
    <row r="88" spans="1:7">
      <c r="A88" s="2">
        <v>6</v>
      </c>
      <c r="B88" s="3">
        <v>303</v>
      </c>
      <c r="C88" s="3" t="s">
        <v>744</v>
      </c>
      <c r="D88" s="3" t="s">
        <v>745</v>
      </c>
      <c r="E88" s="3" t="s">
        <v>45</v>
      </c>
      <c r="F88" s="2">
        <v>24.88</v>
      </c>
      <c r="G88" s="3" t="s">
        <v>218</v>
      </c>
    </row>
    <row r="89" spans="1:7">
      <c r="A89" s="2">
        <v>7</v>
      </c>
      <c r="B89" s="3">
        <v>96</v>
      </c>
      <c r="C89" s="3" t="s">
        <v>746</v>
      </c>
      <c r="D89" s="3" t="s">
        <v>747</v>
      </c>
      <c r="E89" s="3" t="s">
        <v>45</v>
      </c>
      <c r="F89" s="4" t="s">
        <v>748</v>
      </c>
      <c r="G89" s="3" t="s">
        <v>218</v>
      </c>
    </row>
    <row r="90" spans="1:7">
      <c r="A90" s="2"/>
      <c r="B90" s="3"/>
      <c r="C90" s="3"/>
      <c r="D90" s="3"/>
      <c r="E90" s="3"/>
      <c r="F90" s="4"/>
      <c r="G90" s="3"/>
    </row>
    <row r="91" spans="1:7">
      <c r="A91" s="73" t="s">
        <v>213</v>
      </c>
      <c r="B91" s="74"/>
      <c r="C91" s="74"/>
      <c r="D91" s="73" t="s">
        <v>214</v>
      </c>
      <c r="E91" s="74"/>
      <c r="F91" s="74"/>
      <c r="G91" s="74"/>
    </row>
    <row r="92" spans="1:7">
      <c r="A92" s="2">
        <v>1</v>
      </c>
      <c r="B92" s="3">
        <v>300</v>
      </c>
      <c r="C92" s="3" t="s">
        <v>215</v>
      </c>
      <c r="D92" s="3" t="s">
        <v>216</v>
      </c>
      <c r="E92" s="3" t="s">
        <v>45</v>
      </c>
      <c r="F92" s="4" t="s">
        <v>217</v>
      </c>
      <c r="G92" s="3" t="s">
        <v>218</v>
      </c>
    </row>
    <row r="93" spans="1:7">
      <c r="A93" s="2">
        <v>2</v>
      </c>
      <c r="B93" s="3">
        <v>14</v>
      </c>
      <c r="C93" s="3" t="s">
        <v>219</v>
      </c>
      <c r="D93" s="3" t="s">
        <v>220</v>
      </c>
      <c r="E93" s="3" t="s">
        <v>45</v>
      </c>
      <c r="F93" s="4" t="s">
        <v>1405</v>
      </c>
      <c r="G93" s="3" t="s">
        <v>218</v>
      </c>
    </row>
    <row r="94" spans="1:7">
      <c r="A94" s="2">
        <v>3</v>
      </c>
      <c r="B94" s="3">
        <v>91</v>
      </c>
      <c r="C94" s="3" t="s">
        <v>221</v>
      </c>
      <c r="D94" s="3" t="s">
        <v>222</v>
      </c>
      <c r="E94" s="3" t="s">
        <v>45</v>
      </c>
      <c r="F94" s="4" t="s">
        <v>223</v>
      </c>
      <c r="G94" s="3" t="s">
        <v>218</v>
      </c>
    </row>
    <row r="95" spans="1:7">
      <c r="A95" s="2">
        <v>4</v>
      </c>
      <c r="B95" s="3">
        <v>365</v>
      </c>
      <c r="C95" s="3" t="s">
        <v>224</v>
      </c>
      <c r="D95" s="3" t="s">
        <v>225</v>
      </c>
      <c r="E95" s="3" t="s">
        <v>45</v>
      </c>
      <c r="F95" s="4" t="s">
        <v>226</v>
      </c>
      <c r="G95" s="3" t="s">
        <v>218</v>
      </c>
    </row>
    <row r="96" spans="1:7">
      <c r="A96" s="2">
        <v>5</v>
      </c>
      <c r="B96" s="3">
        <v>265</v>
      </c>
      <c r="C96" s="3" t="s">
        <v>224</v>
      </c>
      <c r="D96" s="3" t="s">
        <v>227</v>
      </c>
      <c r="E96" s="3" t="s">
        <v>82</v>
      </c>
      <c r="F96" s="4" t="s">
        <v>228</v>
      </c>
      <c r="G96" s="3" t="s">
        <v>218</v>
      </c>
    </row>
    <row r="97" spans="1:7">
      <c r="A97" s="2">
        <v>6</v>
      </c>
      <c r="B97" s="3">
        <v>142</v>
      </c>
      <c r="C97" s="3" t="s">
        <v>229</v>
      </c>
      <c r="D97" s="3" t="s">
        <v>230</v>
      </c>
      <c r="E97" s="3" t="s">
        <v>45</v>
      </c>
      <c r="F97" s="4" t="s">
        <v>231</v>
      </c>
      <c r="G97" s="3" t="s">
        <v>218</v>
      </c>
    </row>
    <row r="98" spans="1:7">
      <c r="A98" s="2">
        <v>7</v>
      </c>
      <c r="B98" s="3">
        <v>154</v>
      </c>
      <c r="C98" s="3" t="s">
        <v>1406</v>
      </c>
      <c r="D98" s="3" t="s">
        <v>233</v>
      </c>
      <c r="E98" s="3" t="s">
        <v>51</v>
      </c>
      <c r="F98" s="4" t="s">
        <v>234</v>
      </c>
      <c r="G98" s="3" t="s">
        <v>218</v>
      </c>
    </row>
    <row r="99" spans="1:7">
      <c r="C99" s="6" t="s">
        <v>83</v>
      </c>
      <c r="D99" s="6" t="s">
        <v>83</v>
      </c>
      <c r="E99" s="6" t="s">
        <v>83</v>
      </c>
      <c r="F99" s="2"/>
      <c r="G99" s="3" t="s">
        <v>83</v>
      </c>
    </row>
    <row r="100" spans="1:7">
      <c r="A100" s="73" t="s">
        <v>749</v>
      </c>
      <c r="B100" s="74"/>
      <c r="C100" s="74"/>
      <c r="D100" s="73" t="s">
        <v>750</v>
      </c>
      <c r="E100" s="74"/>
      <c r="F100" s="74"/>
      <c r="G100" s="74"/>
    </row>
    <row r="101" spans="1:7">
      <c r="A101" s="1" t="s">
        <v>1</v>
      </c>
      <c r="B101" s="1" t="s">
        <v>2</v>
      </c>
      <c r="C101" s="1" t="s">
        <v>3</v>
      </c>
      <c r="D101" s="1" t="s">
        <v>4</v>
      </c>
      <c r="E101" s="1" t="s">
        <v>5</v>
      </c>
      <c r="F101" s="8" t="s">
        <v>6</v>
      </c>
      <c r="G101" s="1" t="s">
        <v>7</v>
      </c>
    </row>
    <row r="102" spans="1:7">
      <c r="A102" s="2">
        <v>1</v>
      </c>
      <c r="B102" s="3">
        <v>76</v>
      </c>
      <c r="C102" s="3" t="s">
        <v>751</v>
      </c>
      <c r="D102" s="3" t="s">
        <v>752</v>
      </c>
      <c r="E102" s="3" t="s">
        <v>45</v>
      </c>
      <c r="F102" s="4" t="s">
        <v>753</v>
      </c>
      <c r="G102" s="3" t="s">
        <v>218</v>
      </c>
    </row>
    <row r="103" spans="1:7">
      <c r="A103" s="2">
        <v>2</v>
      </c>
      <c r="B103" s="3">
        <v>143</v>
      </c>
      <c r="C103" s="3" t="s">
        <v>722</v>
      </c>
      <c r="D103" s="3" t="s">
        <v>754</v>
      </c>
      <c r="E103" s="3" t="s">
        <v>45</v>
      </c>
      <c r="F103" s="4" t="s">
        <v>755</v>
      </c>
      <c r="G103" s="3" t="s">
        <v>218</v>
      </c>
    </row>
    <row r="104" spans="1:7">
      <c r="A104" s="2">
        <v>3</v>
      </c>
      <c r="B104" s="3">
        <v>146</v>
      </c>
      <c r="C104" s="3" t="s">
        <v>224</v>
      </c>
      <c r="D104" s="3" t="s">
        <v>307</v>
      </c>
      <c r="E104" s="3" t="s">
        <v>45</v>
      </c>
      <c r="F104" s="2">
        <v>21.27</v>
      </c>
      <c r="G104" s="3" t="s">
        <v>218</v>
      </c>
    </row>
    <row r="105" spans="1:7">
      <c r="A105" s="2">
        <v>4</v>
      </c>
      <c r="B105" s="3">
        <v>287</v>
      </c>
      <c r="C105" s="3" t="s">
        <v>756</v>
      </c>
      <c r="D105" s="3" t="s">
        <v>757</v>
      </c>
      <c r="E105" s="3" t="s">
        <v>45</v>
      </c>
      <c r="F105" s="4" t="s">
        <v>326</v>
      </c>
      <c r="G105" s="3" t="s">
        <v>218</v>
      </c>
    </row>
    <row r="106" spans="1:7">
      <c r="A106" s="2" t="s">
        <v>79</v>
      </c>
      <c r="B106" s="3">
        <v>58</v>
      </c>
      <c r="C106" s="3" t="s">
        <v>693</v>
      </c>
      <c r="D106" s="3" t="s">
        <v>758</v>
      </c>
      <c r="E106" s="3" t="s">
        <v>45</v>
      </c>
      <c r="F106" s="4"/>
      <c r="G106" s="3" t="s">
        <v>218</v>
      </c>
    </row>
    <row r="107" spans="1:7">
      <c r="A107" s="2" t="s">
        <v>79</v>
      </c>
      <c r="B107" s="3">
        <v>366</v>
      </c>
      <c r="C107" s="3" t="s">
        <v>759</v>
      </c>
      <c r="D107" s="3" t="s">
        <v>760</v>
      </c>
      <c r="E107" s="3" t="s">
        <v>45</v>
      </c>
      <c r="F107" s="4"/>
      <c r="G107" s="3" t="s">
        <v>218</v>
      </c>
    </row>
    <row r="108" spans="1:7">
      <c r="A108" s="2" t="s">
        <v>79</v>
      </c>
      <c r="B108" s="3">
        <v>288</v>
      </c>
      <c r="C108" s="3" t="s">
        <v>761</v>
      </c>
      <c r="D108" s="3" t="s">
        <v>762</v>
      </c>
      <c r="E108" s="3" t="s">
        <v>45</v>
      </c>
      <c r="F108" s="2"/>
      <c r="G108" s="3" t="s">
        <v>218</v>
      </c>
    </row>
    <row r="109" spans="1:7">
      <c r="C109" s="6" t="s">
        <v>83</v>
      </c>
      <c r="D109" s="6" t="s">
        <v>83</v>
      </c>
      <c r="E109" s="6" t="s">
        <v>83</v>
      </c>
      <c r="F109" s="4"/>
      <c r="G109" s="3" t="s">
        <v>83</v>
      </c>
    </row>
    <row r="110" spans="1:7">
      <c r="A110" s="73" t="s">
        <v>763</v>
      </c>
      <c r="B110" s="74"/>
      <c r="C110" s="74"/>
      <c r="D110" s="73" t="s">
        <v>182</v>
      </c>
      <c r="E110" s="74"/>
      <c r="F110" s="74"/>
      <c r="G110" s="74"/>
    </row>
    <row r="111" spans="1:7">
      <c r="A111" s="1" t="s">
        <v>1</v>
      </c>
      <c r="B111" s="1" t="s">
        <v>2</v>
      </c>
      <c r="C111" s="1" t="s">
        <v>3</v>
      </c>
      <c r="D111" s="1" t="s">
        <v>4</v>
      </c>
      <c r="E111" s="1" t="s">
        <v>5</v>
      </c>
      <c r="F111" s="8" t="s">
        <v>6</v>
      </c>
      <c r="G111" s="1" t="s">
        <v>7</v>
      </c>
    </row>
    <row r="112" spans="1:7">
      <c r="A112" s="2">
        <v>1</v>
      </c>
      <c r="B112" s="3">
        <v>72</v>
      </c>
      <c r="C112" s="3" t="s">
        <v>764</v>
      </c>
      <c r="D112" s="3" t="s">
        <v>765</v>
      </c>
      <c r="E112" s="3" t="s">
        <v>45</v>
      </c>
      <c r="F112" s="4" t="s">
        <v>766</v>
      </c>
      <c r="G112" s="3" t="s">
        <v>609</v>
      </c>
    </row>
    <row r="113" spans="1:7">
      <c r="A113" s="2">
        <v>2</v>
      </c>
      <c r="B113" s="3">
        <v>418</v>
      </c>
      <c r="C113" s="3" t="s">
        <v>767</v>
      </c>
      <c r="D113" s="3" t="s">
        <v>544</v>
      </c>
      <c r="E113" s="3" t="s">
        <v>768</v>
      </c>
      <c r="F113" s="4" t="s">
        <v>769</v>
      </c>
      <c r="G113" s="3" t="s">
        <v>609</v>
      </c>
    </row>
    <row r="114" spans="1:7">
      <c r="A114" s="2">
        <v>3</v>
      </c>
      <c r="B114" s="3">
        <v>285</v>
      </c>
      <c r="C114" s="3" t="s">
        <v>674</v>
      </c>
      <c r="D114" s="3" t="s">
        <v>675</v>
      </c>
      <c r="E114" s="3" t="s">
        <v>45</v>
      </c>
      <c r="F114" s="4" t="s">
        <v>770</v>
      </c>
      <c r="G114" s="3" t="s">
        <v>609</v>
      </c>
    </row>
    <row r="115" spans="1:7">
      <c r="A115" s="2">
        <v>4</v>
      </c>
      <c r="B115" s="3">
        <v>67</v>
      </c>
      <c r="C115" s="3" t="s">
        <v>764</v>
      </c>
      <c r="D115" s="3" t="s">
        <v>771</v>
      </c>
      <c r="E115" s="3" t="s">
        <v>45</v>
      </c>
      <c r="F115" s="2">
        <v>29.77</v>
      </c>
      <c r="G115" s="3" t="s">
        <v>609</v>
      </c>
    </row>
    <row r="116" spans="1:7">
      <c r="A116" s="2">
        <v>5</v>
      </c>
      <c r="B116" s="3">
        <v>12</v>
      </c>
      <c r="C116" s="3" t="s">
        <v>727</v>
      </c>
      <c r="D116" s="3" t="s">
        <v>772</v>
      </c>
      <c r="E116" s="3" t="s">
        <v>45</v>
      </c>
      <c r="F116" s="4" t="s">
        <v>773</v>
      </c>
      <c r="G116" s="3" t="s">
        <v>609</v>
      </c>
    </row>
    <row r="117" spans="1:7">
      <c r="A117" s="2">
        <v>6</v>
      </c>
      <c r="B117" s="3">
        <v>256</v>
      </c>
      <c r="C117" s="3" t="s">
        <v>774</v>
      </c>
      <c r="D117" s="3" t="s">
        <v>775</v>
      </c>
      <c r="E117" s="3" t="s">
        <v>45</v>
      </c>
      <c r="F117" s="2">
        <v>31.45</v>
      </c>
      <c r="G117" s="3" t="s">
        <v>609</v>
      </c>
    </row>
    <row r="118" spans="1:7">
      <c r="A118" s="2"/>
      <c r="C118" s="6" t="s">
        <v>83</v>
      </c>
      <c r="D118" s="6" t="s">
        <v>83</v>
      </c>
      <c r="E118" s="6" t="s">
        <v>83</v>
      </c>
      <c r="F118" s="4"/>
      <c r="G118" s="3" t="s">
        <v>83</v>
      </c>
    </row>
    <row r="119" spans="1:7">
      <c r="A119" s="73" t="s">
        <v>776</v>
      </c>
      <c r="B119" s="74"/>
      <c r="C119" s="74"/>
      <c r="D119" s="73" t="s">
        <v>750</v>
      </c>
      <c r="E119" s="74"/>
      <c r="F119" s="74"/>
      <c r="G119" s="74"/>
    </row>
    <row r="120" spans="1:7">
      <c r="A120" s="1" t="s">
        <v>1</v>
      </c>
      <c r="B120" s="1" t="s">
        <v>2</v>
      </c>
      <c r="C120" s="1" t="s">
        <v>3</v>
      </c>
      <c r="D120" s="1" t="s">
        <v>4</v>
      </c>
      <c r="E120" s="1" t="s">
        <v>5</v>
      </c>
      <c r="F120" s="8" t="s">
        <v>6</v>
      </c>
      <c r="G120" s="1" t="s">
        <v>7</v>
      </c>
    </row>
    <row r="121" spans="1:7">
      <c r="A121" s="2">
        <v>1</v>
      </c>
      <c r="B121" s="3">
        <v>178</v>
      </c>
      <c r="C121" s="3" t="s">
        <v>669</v>
      </c>
      <c r="D121" s="3" t="s">
        <v>50</v>
      </c>
      <c r="E121" s="3" t="s">
        <v>45</v>
      </c>
      <c r="F121" s="4" t="s">
        <v>777</v>
      </c>
      <c r="G121" s="3" t="s">
        <v>609</v>
      </c>
    </row>
    <row r="122" spans="1:7">
      <c r="A122" s="2">
        <v>2</v>
      </c>
      <c r="B122" s="3">
        <v>60</v>
      </c>
      <c r="C122" s="3" t="s">
        <v>778</v>
      </c>
      <c r="D122" s="3" t="s">
        <v>779</v>
      </c>
      <c r="E122" s="3" t="s">
        <v>45</v>
      </c>
      <c r="F122" s="4" t="s">
        <v>780</v>
      </c>
      <c r="G122" s="3" t="s">
        <v>609</v>
      </c>
    </row>
    <row r="123" spans="1:7">
      <c r="A123" s="2">
        <v>3</v>
      </c>
      <c r="B123" s="3">
        <v>368</v>
      </c>
      <c r="C123" s="3" t="s">
        <v>656</v>
      </c>
      <c r="D123" s="3" t="s">
        <v>781</v>
      </c>
      <c r="E123" s="3" t="s">
        <v>45</v>
      </c>
      <c r="F123" s="4" t="s">
        <v>782</v>
      </c>
      <c r="G123" s="3" t="s">
        <v>609</v>
      </c>
    </row>
    <row r="124" spans="1:7">
      <c r="A124" s="2">
        <v>4</v>
      </c>
      <c r="B124" s="3">
        <v>99</v>
      </c>
      <c r="C124" s="3" t="s">
        <v>656</v>
      </c>
      <c r="D124" s="3" t="s">
        <v>726</v>
      </c>
      <c r="E124" s="3" t="s">
        <v>45</v>
      </c>
      <c r="F124" s="2">
        <v>28.26</v>
      </c>
      <c r="G124" s="3" t="s">
        <v>609</v>
      </c>
    </row>
    <row r="125" spans="1:7">
      <c r="A125" s="2">
        <v>5</v>
      </c>
      <c r="B125" s="3">
        <v>369</v>
      </c>
      <c r="C125" s="3" t="s">
        <v>631</v>
      </c>
      <c r="D125" s="3" t="s">
        <v>783</v>
      </c>
      <c r="E125" s="3" t="s">
        <v>45</v>
      </c>
      <c r="F125" s="4" t="s">
        <v>784</v>
      </c>
      <c r="G125" s="3" t="s">
        <v>609</v>
      </c>
    </row>
    <row r="126" spans="1:7">
      <c r="A126" s="2" t="s">
        <v>79</v>
      </c>
      <c r="B126" s="3">
        <v>51</v>
      </c>
      <c r="C126" s="3" t="s">
        <v>785</v>
      </c>
      <c r="D126" s="3" t="s">
        <v>786</v>
      </c>
      <c r="E126" s="3" t="s">
        <v>51</v>
      </c>
      <c r="F126" s="4"/>
      <c r="G126" s="3" t="s">
        <v>609</v>
      </c>
    </row>
    <row r="127" spans="1:7">
      <c r="A127" s="2"/>
      <c r="C127" s="6" t="s">
        <v>83</v>
      </c>
      <c r="D127" s="6" t="s">
        <v>83</v>
      </c>
      <c r="E127" s="6" t="s">
        <v>83</v>
      </c>
      <c r="F127" s="4"/>
      <c r="G127" s="3" t="s">
        <v>83</v>
      </c>
    </row>
    <row r="128" spans="1:7">
      <c r="A128" s="73" t="s">
        <v>787</v>
      </c>
      <c r="B128" s="74"/>
      <c r="C128" s="74"/>
      <c r="D128" s="73" t="s">
        <v>788</v>
      </c>
      <c r="E128" s="74"/>
      <c r="F128" s="74"/>
      <c r="G128" s="74"/>
    </row>
    <row r="129" spans="1:7">
      <c r="A129" s="1" t="s">
        <v>1</v>
      </c>
      <c r="B129" s="1" t="s">
        <v>2</v>
      </c>
      <c r="C129" s="1" t="s">
        <v>3</v>
      </c>
      <c r="D129" s="1" t="s">
        <v>4</v>
      </c>
      <c r="E129" s="1" t="s">
        <v>5</v>
      </c>
      <c r="F129" s="8" t="s">
        <v>6</v>
      </c>
      <c r="G129" s="1" t="s">
        <v>7</v>
      </c>
    </row>
    <row r="130" spans="1:7">
      <c r="A130" s="2">
        <v>1</v>
      </c>
      <c r="B130" s="3">
        <v>260</v>
      </c>
      <c r="C130" s="3" t="s">
        <v>789</v>
      </c>
      <c r="D130" s="3" t="s">
        <v>790</v>
      </c>
      <c r="E130" s="3" t="s">
        <v>17</v>
      </c>
      <c r="F130" s="4" t="s">
        <v>791</v>
      </c>
      <c r="G130" s="3" t="s">
        <v>600</v>
      </c>
    </row>
    <row r="131" spans="1:7">
      <c r="A131" s="2">
        <v>2</v>
      </c>
      <c r="B131" s="3">
        <v>132</v>
      </c>
      <c r="C131" s="3" t="s">
        <v>610</v>
      </c>
      <c r="D131" s="3" t="s">
        <v>792</v>
      </c>
      <c r="E131" s="3" t="s">
        <v>45</v>
      </c>
      <c r="F131" s="4" t="s">
        <v>793</v>
      </c>
      <c r="G131" s="3" t="s">
        <v>600</v>
      </c>
    </row>
    <row r="132" spans="1:7">
      <c r="A132" s="2">
        <v>3</v>
      </c>
      <c r="B132" s="3">
        <v>367</v>
      </c>
      <c r="C132" s="3" t="s">
        <v>794</v>
      </c>
      <c r="D132" s="3" t="s">
        <v>760</v>
      </c>
      <c r="E132" s="3" t="s">
        <v>45</v>
      </c>
      <c r="F132" s="4" t="s">
        <v>795</v>
      </c>
      <c r="G132" s="3" t="s">
        <v>600</v>
      </c>
    </row>
    <row r="133" spans="1:7">
      <c r="A133" s="2">
        <v>4</v>
      </c>
      <c r="B133" s="3">
        <v>53</v>
      </c>
      <c r="C133" s="3" t="s">
        <v>663</v>
      </c>
      <c r="D133" s="3" t="s">
        <v>796</v>
      </c>
      <c r="E133" s="3" t="s">
        <v>45</v>
      </c>
      <c r="F133" s="4" t="s">
        <v>797</v>
      </c>
      <c r="G133" s="3" t="s">
        <v>600</v>
      </c>
    </row>
    <row r="134" spans="1:7">
      <c r="A134" s="2">
        <v>5</v>
      </c>
      <c r="B134" s="3">
        <v>412</v>
      </c>
      <c r="C134" s="3" t="s">
        <v>633</v>
      </c>
      <c r="D134" s="3" t="s">
        <v>704</v>
      </c>
      <c r="E134" s="3" t="s">
        <v>51</v>
      </c>
      <c r="F134" s="4" t="s">
        <v>798</v>
      </c>
      <c r="G134" s="3" t="s">
        <v>600</v>
      </c>
    </row>
    <row r="135" spans="1:7">
      <c r="A135" s="2">
        <v>6</v>
      </c>
      <c r="B135" s="3">
        <v>382</v>
      </c>
      <c r="C135" s="3" t="s">
        <v>727</v>
      </c>
      <c r="D135" s="3" t="s">
        <v>799</v>
      </c>
      <c r="E135" s="3" t="s">
        <v>45</v>
      </c>
      <c r="F135" s="4" t="s">
        <v>800</v>
      </c>
      <c r="G135" s="3" t="s">
        <v>600</v>
      </c>
    </row>
    <row r="136" spans="1:7">
      <c r="A136" s="2">
        <v>7</v>
      </c>
      <c r="B136" s="3">
        <v>309</v>
      </c>
      <c r="C136" s="3" t="s">
        <v>801</v>
      </c>
      <c r="D136" s="3" t="s">
        <v>802</v>
      </c>
      <c r="E136" s="3" t="s">
        <v>45</v>
      </c>
      <c r="F136" s="4" t="s">
        <v>803</v>
      </c>
      <c r="G136" s="3" t="s">
        <v>600</v>
      </c>
    </row>
    <row r="137" spans="1:7">
      <c r="A137" s="2"/>
      <c r="C137" s="6" t="s">
        <v>83</v>
      </c>
      <c r="D137" s="6" t="s">
        <v>83</v>
      </c>
      <c r="E137" s="6" t="s">
        <v>83</v>
      </c>
      <c r="F137" s="4"/>
      <c r="G137" s="3" t="s">
        <v>83</v>
      </c>
    </row>
    <row r="138" spans="1:7">
      <c r="A138" s="73" t="s">
        <v>804</v>
      </c>
      <c r="B138" s="74"/>
      <c r="C138" s="74"/>
      <c r="D138" s="73" t="s">
        <v>805</v>
      </c>
      <c r="E138" s="74"/>
      <c r="F138" s="74"/>
      <c r="G138" s="74"/>
    </row>
    <row r="139" spans="1:7">
      <c r="A139" s="1" t="s">
        <v>1</v>
      </c>
      <c r="B139" s="1" t="s">
        <v>2</v>
      </c>
      <c r="C139" s="1" t="s">
        <v>3</v>
      </c>
      <c r="D139" s="1" t="s">
        <v>4</v>
      </c>
      <c r="E139" s="1" t="s">
        <v>5</v>
      </c>
      <c r="F139" s="1" t="s">
        <v>6</v>
      </c>
      <c r="G139" s="1" t="s">
        <v>7</v>
      </c>
    </row>
    <row r="140" spans="1:7">
      <c r="A140" s="2">
        <v>1</v>
      </c>
      <c r="B140" s="3">
        <v>54</v>
      </c>
      <c r="C140" s="3" t="s">
        <v>806</v>
      </c>
      <c r="D140" s="3" t="s">
        <v>807</v>
      </c>
      <c r="E140" s="3" t="s">
        <v>45</v>
      </c>
      <c r="F140" s="4" t="s">
        <v>808</v>
      </c>
      <c r="G140" s="3" t="s">
        <v>606</v>
      </c>
    </row>
    <row r="141" spans="1:7">
      <c r="A141" s="2">
        <v>2</v>
      </c>
      <c r="B141" s="3">
        <v>421</v>
      </c>
      <c r="C141" s="3" t="s">
        <v>712</v>
      </c>
      <c r="D141" s="3" t="s">
        <v>713</v>
      </c>
      <c r="E141" s="3" t="s">
        <v>45</v>
      </c>
      <c r="F141" s="4" t="s">
        <v>809</v>
      </c>
      <c r="G141" s="3" t="s">
        <v>606</v>
      </c>
    </row>
    <row r="142" spans="1:7">
      <c r="A142" s="2">
        <v>3</v>
      </c>
      <c r="B142" s="3">
        <v>197</v>
      </c>
      <c r="C142" s="3" t="s">
        <v>810</v>
      </c>
      <c r="D142" s="3" t="s">
        <v>92</v>
      </c>
      <c r="E142" s="3" t="s">
        <v>27</v>
      </c>
      <c r="F142" s="4" t="s">
        <v>811</v>
      </c>
      <c r="G142" s="3" t="s">
        <v>606</v>
      </c>
    </row>
    <row r="143" spans="1:7">
      <c r="A143" s="2">
        <v>4</v>
      </c>
      <c r="B143" s="3">
        <v>94</v>
      </c>
      <c r="C143" s="3" t="s">
        <v>812</v>
      </c>
      <c r="D143" s="3" t="s">
        <v>813</v>
      </c>
      <c r="E143" s="3" t="s">
        <v>17</v>
      </c>
      <c r="F143" s="4" t="s">
        <v>814</v>
      </c>
      <c r="G143" s="3" t="s">
        <v>620</v>
      </c>
    </row>
    <row r="144" spans="1:7">
      <c r="A144" s="2">
        <v>5</v>
      </c>
      <c r="B144" s="3">
        <v>50</v>
      </c>
      <c r="C144" s="3" t="s">
        <v>815</v>
      </c>
      <c r="D144" s="3" t="s">
        <v>786</v>
      </c>
      <c r="E144" s="3" t="s">
        <v>17</v>
      </c>
      <c r="F144" s="4" t="s">
        <v>816</v>
      </c>
      <c r="G144" s="3" t="s">
        <v>620</v>
      </c>
    </row>
    <row r="145" spans="1:7">
      <c r="A145" s="1"/>
      <c r="B145" s="1"/>
      <c r="C145" s="6" t="s">
        <v>83</v>
      </c>
      <c r="D145" s="6" t="s">
        <v>83</v>
      </c>
      <c r="E145" s="6" t="s">
        <v>83</v>
      </c>
      <c r="F145" s="4"/>
      <c r="G145" s="3" t="s">
        <v>83</v>
      </c>
    </row>
    <row r="146" spans="1:7">
      <c r="A146" s="73" t="s">
        <v>817</v>
      </c>
      <c r="B146" s="74"/>
      <c r="C146" s="74"/>
      <c r="D146" s="73" t="s">
        <v>589</v>
      </c>
      <c r="E146" s="74"/>
      <c r="F146" s="74"/>
      <c r="G146" s="74"/>
    </row>
    <row r="147" spans="1:7">
      <c r="A147" s="1" t="s">
        <v>1</v>
      </c>
      <c r="B147" s="1" t="s">
        <v>2</v>
      </c>
      <c r="C147" s="1" t="s">
        <v>3</v>
      </c>
      <c r="D147" s="1" t="s">
        <v>4</v>
      </c>
      <c r="E147" s="1" t="s">
        <v>5</v>
      </c>
      <c r="F147" s="8" t="s">
        <v>6</v>
      </c>
      <c r="G147" s="1" t="s">
        <v>7</v>
      </c>
    </row>
    <row r="148" spans="1:7">
      <c r="A148" s="2">
        <v>1</v>
      </c>
      <c r="B148" s="3">
        <v>38</v>
      </c>
      <c r="C148" s="3" t="s">
        <v>663</v>
      </c>
      <c r="D148" s="3" t="s">
        <v>818</v>
      </c>
      <c r="E148" s="3" t="s">
        <v>51</v>
      </c>
      <c r="F148" s="4" t="s">
        <v>819</v>
      </c>
      <c r="G148" s="3" t="s">
        <v>692</v>
      </c>
    </row>
    <row r="149" spans="1:7">
      <c r="A149" s="2">
        <v>2</v>
      </c>
      <c r="B149" s="3">
        <v>223</v>
      </c>
      <c r="C149" s="3" t="s">
        <v>820</v>
      </c>
      <c r="D149" s="3" t="s">
        <v>54</v>
      </c>
      <c r="E149" s="3" t="s">
        <v>45</v>
      </c>
      <c r="F149" s="4" t="s">
        <v>309</v>
      </c>
      <c r="G149" s="3" t="s">
        <v>692</v>
      </c>
    </row>
    <row r="150" spans="1:7">
      <c r="A150" s="2">
        <v>3</v>
      </c>
      <c r="B150" s="3">
        <v>145</v>
      </c>
      <c r="C150" s="3" t="s">
        <v>821</v>
      </c>
      <c r="D150" s="3" t="s">
        <v>822</v>
      </c>
      <c r="E150" s="3" t="s">
        <v>45</v>
      </c>
      <c r="F150" s="2">
        <v>25.31</v>
      </c>
      <c r="G150" s="3" t="s">
        <v>692</v>
      </c>
    </row>
    <row r="151" spans="1:7">
      <c r="A151" s="2">
        <v>4</v>
      </c>
      <c r="B151" s="3">
        <v>294</v>
      </c>
      <c r="C151" s="3" t="s">
        <v>698</v>
      </c>
      <c r="D151" s="3" t="s">
        <v>699</v>
      </c>
      <c r="E151" s="3" t="s">
        <v>27</v>
      </c>
      <c r="F151" s="4" t="s">
        <v>823</v>
      </c>
      <c r="G151" s="3" t="s">
        <v>692</v>
      </c>
    </row>
    <row r="152" spans="1:7">
      <c r="A152" s="2">
        <v>5</v>
      </c>
      <c r="B152" s="3">
        <v>286</v>
      </c>
      <c r="C152" s="3" t="s">
        <v>712</v>
      </c>
      <c r="D152" s="3" t="s">
        <v>824</v>
      </c>
      <c r="E152" s="3" t="s">
        <v>45</v>
      </c>
      <c r="F152" s="4" t="s">
        <v>825</v>
      </c>
      <c r="G152" s="3" t="s">
        <v>692</v>
      </c>
    </row>
    <row r="153" spans="1:7">
      <c r="A153" s="2">
        <v>6</v>
      </c>
      <c r="B153" s="3">
        <v>374</v>
      </c>
      <c r="C153" s="3" t="s">
        <v>722</v>
      </c>
      <c r="D153" s="3" t="s">
        <v>826</v>
      </c>
      <c r="E153" s="3" t="s">
        <v>27</v>
      </c>
      <c r="F153" s="4" t="s">
        <v>827</v>
      </c>
      <c r="G153" s="3" t="s">
        <v>692</v>
      </c>
    </row>
    <row r="154" spans="1:7">
      <c r="A154" s="2" t="s">
        <v>79</v>
      </c>
      <c r="B154" s="3">
        <v>206</v>
      </c>
      <c r="C154" s="3" t="s">
        <v>828</v>
      </c>
      <c r="D154" s="3" t="s">
        <v>829</v>
      </c>
      <c r="E154" s="3" t="s">
        <v>51</v>
      </c>
      <c r="F154" s="4"/>
      <c r="G154" s="3" t="s">
        <v>692</v>
      </c>
    </row>
    <row r="155" spans="1:7">
      <c r="A155" s="1"/>
      <c r="B155" s="1"/>
      <c r="C155" s="6" t="s">
        <v>83</v>
      </c>
      <c r="D155" s="6" t="s">
        <v>83</v>
      </c>
      <c r="E155" s="6" t="s">
        <v>83</v>
      </c>
      <c r="F155" s="8"/>
      <c r="G155" s="3" t="s">
        <v>83</v>
      </c>
    </row>
    <row r="156" spans="1:7">
      <c r="A156" s="73" t="s">
        <v>830</v>
      </c>
      <c r="B156" s="74"/>
      <c r="C156" s="74"/>
      <c r="D156" s="73" t="s">
        <v>750</v>
      </c>
      <c r="E156" s="74"/>
      <c r="F156" s="74"/>
      <c r="G156" s="74"/>
    </row>
    <row r="157" spans="1:7">
      <c r="A157" s="1" t="s">
        <v>1</v>
      </c>
      <c r="B157" s="1" t="s">
        <v>2</v>
      </c>
      <c r="C157" s="1" t="s">
        <v>3</v>
      </c>
      <c r="D157" s="1" t="s">
        <v>4</v>
      </c>
      <c r="E157" s="1" t="s">
        <v>5</v>
      </c>
      <c r="F157" s="8" t="s">
        <v>6</v>
      </c>
      <c r="G157" s="1" t="s">
        <v>7</v>
      </c>
    </row>
    <row r="158" spans="1:7">
      <c r="A158" s="2">
        <v>1</v>
      </c>
      <c r="B158" s="3">
        <v>89</v>
      </c>
      <c r="C158" s="3" t="s">
        <v>831</v>
      </c>
      <c r="D158" s="3" t="s">
        <v>832</v>
      </c>
      <c r="E158" s="3" t="s">
        <v>45</v>
      </c>
      <c r="F158" s="4" t="s">
        <v>833</v>
      </c>
      <c r="G158" s="3" t="s">
        <v>692</v>
      </c>
    </row>
    <row r="159" spans="1:7">
      <c r="A159" s="2">
        <v>2</v>
      </c>
      <c r="B159" s="3">
        <v>271</v>
      </c>
      <c r="C159" s="3" t="s">
        <v>635</v>
      </c>
      <c r="D159" s="3" t="s">
        <v>690</v>
      </c>
      <c r="E159" s="3" t="s">
        <v>51</v>
      </c>
      <c r="F159" s="4" t="s">
        <v>834</v>
      </c>
      <c r="G159" s="3" t="s">
        <v>692</v>
      </c>
    </row>
    <row r="160" spans="1:7">
      <c r="A160" s="2">
        <v>3</v>
      </c>
      <c r="B160" s="3">
        <v>283</v>
      </c>
      <c r="C160" s="3" t="s">
        <v>835</v>
      </c>
      <c r="D160" s="3" t="s">
        <v>836</v>
      </c>
      <c r="E160" s="3" t="s">
        <v>27</v>
      </c>
      <c r="F160" s="4" t="s">
        <v>837</v>
      </c>
      <c r="G160" s="3" t="s">
        <v>692</v>
      </c>
    </row>
    <row r="161" spans="1:7">
      <c r="A161" s="2">
        <v>4</v>
      </c>
      <c r="B161" s="3">
        <v>324</v>
      </c>
      <c r="C161" s="3" t="s">
        <v>838</v>
      </c>
      <c r="D161" s="3" t="s">
        <v>839</v>
      </c>
      <c r="E161" s="3" t="s">
        <v>45</v>
      </c>
      <c r="F161" s="4" t="s">
        <v>840</v>
      </c>
      <c r="G161" s="3" t="s">
        <v>692</v>
      </c>
    </row>
    <row r="162" spans="1:7">
      <c r="A162" s="2">
        <v>5</v>
      </c>
      <c r="B162" s="3">
        <v>245</v>
      </c>
      <c r="C162" s="3" t="s">
        <v>709</v>
      </c>
      <c r="D162" s="3" t="s">
        <v>736</v>
      </c>
      <c r="E162" s="3" t="s">
        <v>45</v>
      </c>
      <c r="F162" s="4" t="s">
        <v>841</v>
      </c>
      <c r="G162" s="3" t="s">
        <v>692</v>
      </c>
    </row>
    <row r="163" spans="1:7">
      <c r="A163" s="2">
        <v>6</v>
      </c>
      <c r="B163" s="3">
        <v>200</v>
      </c>
      <c r="C163" s="3" t="s">
        <v>842</v>
      </c>
      <c r="D163" s="3" t="s">
        <v>92</v>
      </c>
      <c r="E163" s="3" t="s">
        <v>51</v>
      </c>
      <c r="F163" s="4" t="s">
        <v>843</v>
      </c>
      <c r="G163" s="3" t="s">
        <v>692</v>
      </c>
    </row>
    <row r="164" spans="1:7">
      <c r="A164" s="1"/>
      <c r="B164" s="1"/>
      <c r="C164" s="6" t="s">
        <v>83</v>
      </c>
      <c r="D164" s="6" t="s">
        <v>83</v>
      </c>
      <c r="E164" s="6" t="s">
        <v>83</v>
      </c>
      <c r="F164" s="8"/>
      <c r="G164" s="3" t="s">
        <v>83</v>
      </c>
    </row>
    <row r="165" spans="1:7">
      <c r="A165" s="73" t="s">
        <v>844</v>
      </c>
      <c r="B165" s="74"/>
      <c r="C165" s="74"/>
      <c r="D165" s="73" t="s">
        <v>845</v>
      </c>
      <c r="E165" s="74"/>
      <c r="F165" s="74"/>
      <c r="G165" s="74"/>
    </row>
    <row r="166" spans="1:7">
      <c r="A166" s="1" t="s">
        <v>1</v>
      </c>
      <c r="B166" s="1" t="s">
        <v>2</v>
      </c>
      <c r="C166" s="1" t="s">
        <v>3</v>
      </c>
      <c r="D166" s="1" t="s">
        <v>4</v>
      </c>
      <c r="E166" s="1" t="s">
        <v>5</v>
      </c>
      <c r="F166" s="8" t="s">
        <v>6</v>
      </c>
      <c r="G166" s="1" t="s">
        <v>7</v>
      </c>
    </row>
    <row r="167" spans="1:7">
      <c r="A167" s="2" t="s">
        <v>8</v>
      </c>
      <c r="B167" s="3">
        <v>184</v>
      </c>
      <c r="C167" s="3" t="s">
        <v>733</v>
      </c>
      <c r="D167" s="3" t="s">
        <v>734</v>
      </c>
      <c r="E167" s="3" t="s">
        <v>45</v>
      </c>
      <c r="F167" s="4" t="s">
        <v>846</v>
      </c>
      <c r="G167" s="3" t="s">
        <v>218</v>
      </c>
    </row>
    <row r="168" spans="1:7">
      <c r="A168" s="2" t="s">
        <v>323</v>
      </c>
      <c r="B168" s="3">
        <v>317</v>
      </c>
      <c r="C168" s="3" t="s">
        <v>717</v>
      </c>
      <c r="D168" s="3" t="s">
        <v>718</v>
      </c>
      <c r="E168" s="3" t="s">
        <v>45</v>
      </c>
      <c r="F168" s="4" t="s">
        <v>847</v>
      </c>
      <c r="G168" s="3" t="s">
        <v>218</v>
      </c>
    </row>
    <row r="169" spans="1:7">
      <c r="A169" s="2" t="s">
        <v>325</v>
      </c>
      <c r="B169" s="3">
        <v>76</v>
      </c>
      <c r="C169" s="3" t="s">
        <v>751</v>
      </c>
      <c r="D169" s="3" t="s">
        <v>752</v>
      </c>
      <c r="E169" s="3" t="s">
        <v>45</v>
      </c>
      <c r="F169" s="2">
        <v>20.59</v>
      </c>
      <c r="G169" s="3" t="s">
        <v>218</v>
      </c>
    </row>
    <row r="170" spans="1:7">
      <c r="A170" s="2">
        <v>4</v>
      </c>
      <c r="B170" s="3">
        <v>300</v>
      </c>
      <c r="C170" s="3" t="s">
        <v>215</v>
      </c>
      <c r="D170" s="3" t="s">
        <v>216</v>
      </c>
      <c r="E170" s="3" t="s">
        <v>45</v>
      </c>
      <c r="F170" s="4" t="s">
        <v>848</v>
      </c>
      <c r="G170" s="3" t="s">
        <v>218</v>
      </c>
    </row>
    <row r="171" spans="1:7">
      <c r="A171" s="2">
        <v>5</v>
      </c>
      <c r="B171" s="3">
        <v>143</v>
      </c>
      <c r="C171" s="3" t="s">
        <v>722</v>
      </c>
      <c r="D171" s="3" t="s">
        <v>754</v>
      </c>
      <c r="E171" s="3" t="s">
        <v>45</v>
      </c>
      <c r="F171" s="2">
        <v>20.89</v>
      </c>
      <c r="G171" s="3" t="s">
        <v>218</v>
      </c>
    </row>
    <row r="172" spans="1:7">
      <c r="A172" s="2">
        <v>6</v>
      </c>
      <c r="B172" s="3">
        <v>244</v>
      </c>
      <c r="C172" s="3" t="s">
        <v>702</v>
      </c>
      <c r="D172" s="3" t="s">
        <v>736</v>
      </c>
      <c r="E172" s="3" t="s">
        <v>45</v>
      </c>
      <c r="F172" s="4" t="s">
        <v>849</v>
      </c>
      <c r="G172" s="3" t="s">
        <v>218</v>
      </c>
    </row>
    <row r="173" spans="1:7">
      <c r="A173" s="2">
        <v>7</v>
      </c>
      <c r="B173" s="3">
        <v>5</v>
      </c>
      <c r="C173" s="3" t="s">
        <v>720</v>
      </c>
      <c r="D173" s="3" t="s">
        <v>639</v>
      </c>
      <c r="E173" s="3" t="s">
        <v>45</v>
      </c>
      <c r="F173" s="4" t="s">
        <v>850</v>
      </c>
      <c r="G173" s="3" t="s">
        <v>218</v>
      </c>
    </row>
    <row r="174" spans="1:7">
      <c r="A174" s="2">
        <v>8</v>
      </c>
      <c r="B174" s="3">
        <v>146</v>
      </c>
      <c r="C174" s="3" t="s">
        <v>224</v>
      </c>
      <c r="D174" s="3" t="s">
        <v>307</v>
      </c>
      <c r="E174" s="3" t="s">
        <v>45</v>
      </c>
      <c r="F174" s="4" t="s">
        <v>851</v>
      </c>
      <c r="G174" s="3" t="s">
        <v>218</v>
      </c>
    </row>
    <row r="175" spans="1:7">
      <c r="A175" s="2"/>
      <c r="C175" s="6" t="s">
        <v>83</v>
      </c>
      <c r="D175" s="6" t="s">
        <v>83</v>
      </c>
      <c r="E175" s="6" t="s">
        <v>83</v>
      </c>
      <c r="F175" s="4"/>
      <c r="G175" s="3" t="s">
        <v>83</v>
      </c>
    </row>
    <row r="176" spans="1:7">
      <c r="A176" s="73" t="s">
        <v>852</v>
      </c>
      <c r="B176" s="74"/>
      <c r="C176" s="74"/>
      <c r="D176" s="73" t="s">
        <v>853</v>
      </c>
      <c r="E176" s="74"/>
      <c r="F176" s="74"/>
      <c r="G176" s="74"/>
    </row>
    <row r="177" spans="1:7">
      <c r="A177" s="1" t="s">
        <v>1</v>
      </c>
      <c r="B177" s="1" t="s">
        <v>2</v>
      </c>
      <c r="C177" s="1" t="s">
        <v>3</v>
      </c>
      <c r="D177" s="1" t="s">
        <v>4</v>
      </c>
      <c r="E177" s="1" t="s">
        <v>5</v>
      </c>
      <c r="F177" s="8" t="s">
        <v>6</v>
      </c>
      <c r="G177" s="1" t="s">
        <v>7</v>
      </c>
    </row>
    <row r="178" spans="1:7">
      <c r="A178" s="2" t="s">
        <v>8</v>
      </c>
      <c r="B178" s="3">
        <v>178</v>
      </c>
      <c r="C178" s="3" t="s">
        <v>669</v>
      </c>
      <c r="D178" s="3" t="s">
        <v>50</v>
      </c>
      <c r="E178" s="3" t="s">
        <v>45</v>
      </c>
      <c r="F178" s="4" t="s">
        <v>854</v>
      </c>
      <c r="G178" s="3" t="s">
        <v>609</v>
      </c>
    </row>
    <row r="179" spans="1:7">
      <c r="A179" s="2" t="s">
        <v>323</v>
      </c>
      <c r="B179" s="3">
        <v>60</v>
      </c>
      <c r="C179" s="3" t="s">
        <v>778</v>
      </c>
      <c r="D179" s="3" t="s">
        <v>779</v>
      </c>
      <c r="E179" s="3" t="s">
        <v>45</v>
      </c>
      <c r="F179" s="2">
        <v>27.44</v>
      </c>
      <c r="G179" s="3" t="s">
        <v>609</v>
      </c>
    </row>
    <row r="180" spans="1:7">
      <c r="A180" s="2" t="s">
        <v>325</v>
      </c>
      <c r="B180" s="3">
        <v>418</v>
      </c>
      <c r="C180" s="3" t="s">
        <v>767</v>
      </c>
      <c r="D180" s="3" t="s">
        <v>544</v>
      </c>
      <c r="E180" s="3" t="s">
        <v>768</v>
      </c>
      <c r="F180" s="4" t="s">
        <v>855</v>
      </c>
      <c r="G180" s="3" t="s">
        <v>609</v>
      </c>
    </row>
    <row r="181" spans="1:7">
      <c r="A181" s="2">
        <v>4</v>
      </c>
      <c r="B181" s="3">
        <v>368</v>
      </c>
      <c r="C181" s="3" t="s">
        <v>656</v>
      </c>
      <c r="D181" s="3" t="s">
        <v>781</v>
      </c>
      <c r="E181" s="3" t="s">
        <v>45</v>
      </c>
      <c r="F181" s="4" t="s">
        <v>856</v>
      </c>
      <c r="G181" s="3" t="s">
        <v>609</v>
      </c>
    </row>
    <row r="182" spans="1:7">
      <c r="A182" s="2">
        <v>5</v>
      </c>
      <c r="B182" s="3">
        <v>99</v>
      </c>
      <c r="C182" s="3" t="s">
        <v>656</v>
      </c>
      <c r="D182" s="3" t="s">
        <v>726</v>
      </c>
      <c r="E182" s="3" t="s">
        <v>45</v>
      </c>
      <c r="F182" s="4" t="s">
        <v>857</v>
      </c>
      <c r="G182" s="3" t="s">
        <v>609</v>
      </c>
    </row>
    <row r="183" spans="1:7">
      <c r="A183" s="2">
        <v>6</v>
      </c>
      <c r="B183" s="3">
        <v>72</v>
      </c>
      <c r="C183" s="3" t="s">
        <v>764</v>
      </c>
      <c r="D183" s="3" t="s">
        <v>765</v>
      </c>
      <c r="E183" s="3" t="s">
        <v>45</v>
      </c>
      <c r="F183" s="4" t="s">
        <v>858</v>
      </c>
      <c r="G183" s="3" t="s">
        <v>609</v>
      </c>
    </row>
    <row r="184" spans="1:7">
      <c r="A184" s="2">
        <v>7</v>
      </c>
      <c r="B184" s="3">
        <v>285</v>
      </c>
      <c r="C184" s="3" t="s">
        <v>674</v>
      </c>
      <c r="D184" s="3" t="s">
        <v>675</v>
      </c>
      <c r="E184" s="3" t="s">
        <v>45</v>
      </c>
      <c r="F184" s="4" t="s">
        <v>859</v>
      </c>
      <c r="G184" s="3" t="s">
        <v>609</v>
      </c>
    </row>
    <row r="185" spans="1:7">
      <c r="A185" s="2">
        <v>8</v>
      </c>
      <c r="B185" s="3">
        <v>67</v>
      </c>
      <c r="C185" s="3" t="s">
        <v>764</v>
      </c>
      <c r="D185" s="3" t="s">
        <v>771</v>
      </c>
      <c r="E185" s="3" t="s">
        <v>45</v>
      </c>
      <c r="F185" s="4" t="s">
        <v>860</v>
      </c>
      <c r="G185" s="3" t="s">
        <v>609</v>
      </c>
    </row>
    <row r="186" spans="1:7">
      <c r="A186" s="2"/>
      <c r="C186" s="6" t="s">
        <v>83</v>
      </c>
      <c r="D186" s="6" t="s">
        <v>83</v>
      </c>
      <c r="E186" s="6" t="s">
        <v>83</v>
      </c>
      <c r="F186" s="2"/>
      <c r="G186" s="3" t="s">
        <v>83</v>
      </c>
    </row>
    <row r="187" spans="1:7">
      <c r="A187" s="73" t="s">
        <v>861</v>
      </c>
      <c r="B187" s="74"/>
      <c r="C187" s="74"/>
      <c r="D187" s="74"/>
      <c r="E187" s="74"/>
      <c r="F187" s="74"/>
      <c r="G187" s="74"/>
    </row>
    <row r="188" spans="1:7">
      <c r="A188" s="1" t="s">
        <v>1</v>
      </c>
      <c r="B188" s="1" t="s">
        <v>2</v>
      </c>
      <c r="C188" s="1" t="s">
        <v>3</v>
      </c>
      <c r="D188" s="1" t="s">
        <v>4</v>
      </c>
      <c r="E188" s="1" t="s">
        <v>5</v>
      </c>
      <c r="F188" s="8" t="s">
        <v>6</v>
      </c>
      <c r="G188" s="1" t="s">
        <v>7</v>
      </c>
    </row>
    <row r="189" spans="1:7">
      <c r="A189" s="2" t="s">
        <v>8</v>
      </c>
      <c r="B189" s="3">
        <v>364</v>
      </c>
      <c r="C189" s="3" t="s">
        <v>862</v>
      </c>
      <c r="D189" s="3" t="s">
        <v>520</v>
      </c>
      <c r="E189" s="3" t="s">
        <v>45</v>
      </c>
      <c r="F189" s="4" t="s">
        <v>863</v>
      </c>
      <c r="G189" s="3" t="s">
        <v>692</v>
      </c>
    </row>
    <row r="190" spans="1:7">
      <c r="A190" s="2" t="s">
        <v>323</v>
      </c>
      <c r="B190" s="3">
        <v>336</v>
      </c>
      <c r="C190" s="3" t="s">
        <v>669</v>
      </c>
      <c r="D190" s="3" t="s">
        <v>864</v>
      </c>
      <c r="E190" s="3" t="s">
        <v>45</v>
      </c>
      <c r="F190" s="4" t="s">
        <v>865</v>
      </c>
      <c r="G190" s="3" t="s">
        <v>692</v>
      </c>
    </row>
    <row r="191" spans="1:7">
      <c r="A191" s="2" t="s">
        <v>325</v>
      </c>
      <c r="B191" s="3">
        <v>38</v>
      </c>
      <c r="C191" s="3" t="s">
        <v>663</v>
      </c>
      <c r="D191" s="3" t="s">
        <v>818</v>
      </c>
      <c r="E191" s="3" t="s">
        <v>51</v>
      </c>
      <c r="F191" s="2" t="s">
        <v>866</v>
      </c>
      <c r="G191" s="3" t="s">
        <v>692</v>
      </c>
    </row>
    <row r="192" spans="1:7">
      <c r="A192" s="2">
        <v>4</v>
      </c>
      <c r="B192" s="3">
        <v>342</v>
      </c>
      <c r="C192" s="3" t="s">
        <v>867</v>
      </c>
      <c r="D192" s="3" t="s">
        <v>868</v>
      </c>
      <c r="E192" s="3" t="s">
        <v>51</v>
      </c>
      <c r="F192" s="4" t="s">
        <v>869</v>
      </c>
      <c r="G192" s="3" t="s">
        <v>692</v>
      </c>
    </row>
    <row r="193" spans="1:7">
      <c r="A193" s="2">
        <v>5</v>
      </c>
      <c r="B193" s="3">
        <v>352</v>
      </c>
      <c r="C193" s="3" t="s">
        <v>815</v>
      </c>
      <c r="D193" s="3" t="s">
        <v>870</v>
      </c>
      <c r="E193" s="3" t="s">
        <v>27</v>
      </c>
      <c r="F193" s="4" t="s">
        <v>871</v>
      </c>
      <c r="G193" s="3" t="s">
        <v>692</v>
      </c>
    </row>
    <row r="194" spans="1:7">
      <c r="A194" s="2">
        <v>6</v>
      </c>
      <c r="B194" s="3">
        <v>165</v>
      </c>
      <c r="C194" s="3" t="s">
        <v>872</v>
      </c>
      <c r="D194" s="3" t="s">
        <v>873</v>
      </c>
      <c r="E194" s="3" t="s">
        <v>45</v>
      </c>
      <c r="F194" s="4" t="s">
        <v>874</v>
      </c>
      <c r="G194" s="3" t="s">
        <v>692</v>
      </c>
    </row>
    <row r="195" spans="1:7">
      <c r="A195" s="2">
        <v>7</v>
      </c>
      <c r="B195" s="3">
        <v>397</v>
      </c>
      <c r="C195" s="3" t="s">
        <v>875</v>
      </c>
      <c r="D195" s="3" t="s">
        <v>876</v>
      </c>
      <c r="E195" s="3" t="s">
        <v>51</v>
      </c>
      <c r="F195" s="4" t="s">
        <v>877</v>
      </c>
      <c r="G195" s="3" t="s">
        <v>692</v>
      </c>
    </row>
    <row r="196" spans="1:7">
      <c r="A196" s="2">
        <v>8</v>
      </c>
      <c r="B196" s="3">
        <v>266</v>
      </c>
      <c r="C196" s="3" t="s">
        <v>224</v>
      </c>
      <c r="D196" s="3" t="s">
        <v>878</v>
      </c>
      <c r="E196" s="3" t="s">
        <v>45</v>
      </c>
      <c r="F196" s="4" t="s">
        <v>879</v>
      </c>
      <c r="G196" s="3" t="s">
        <v>692</v>
      </c>
    </row>
    <row r="197" spans="1:7">
      <c r="A197" s="2">
        <v>9</v>
      </c>
      <c r="B197" s="3">
        <v>77</v>
      </c>
      <c r="C197" s="3" t="s">
        <v>880</v>
      </c>
      <c r="D197" s="3" t="s">
        <v>611</v>
      </c>
      <c r="E197" s="3" t="s">
        <v>45</v>
      </c>
      <c r="F197" s="2" t="s">
        <v>881</v>
      </c>
      <c r="G197" s="3" t="s">
        <v>692</v>
      </c>
    </row>
    <row r="198" spans="1:7">
      <c r="A198" s="2">
        <v>10</v>
      </c>
      <c r="B198" s="3">
        <v>200</v>
      </c>
      <c r="C198" s="3" t="s">
        <v>842</v>
      </c>
      <c r="D198" s="3" t="s">
        <v>92</v>
      </c>
      <c r="E198" s="3" t="s">
        <v>51</v>
      </c>
      <c r="F198" s="4" t="s">
        <v>882</v>
      </c>
      <c r="G198" s="3" t="s">
        <v>692</v>
      </c>
    </row>
    <row r="199" spans="1:7">
      <c r="A199" s="2">
        <v>11</v>
      </c>
      <c r="B199" s="3">
        <v>323</v>
      </c>
      <c r="C199" s="3" t="s">
        <v>712</v>
      </c>
      <c r="D199" s="3" t="s">
        <v>883</v>
      </c>
      <c r="E199" s="3" t="s">
        <v>45</v>
      </c>
      <c r="F199" s="4" t="s">
        <v>884</v>
      </c>
      <c r="G199" s="3" t="s">
        <v>692</v>
      </c>
    </row>
    <row r="200" spans="1:7">
      <c r="A200" s="2">
        <v>12</v>
      </c>
      <c r="B200" s="3">
        <v>374</v>
      </c>
      <c r="C200" s="3" t="s">
        <v>722</v>
      </c>
      <c r="D200" s="3" t="s">
        <v>826</v>
      </c>
      <c r="E200" s="3" t="s">
        <v>27</v>
      </c>
      <c r="F200" s="4" t="s">
        <v>885</v>
      </c>
      <c r="G200" s="3" t="s">
        <v>692</v>
      </c>
    </row>
    <row r="201" spans="1:7">
      <c r="A201" s="2" t="s">
        <v>79</v>
      </c>
      <c r="B201" s="3">
        <v>206</v>
      </c>
      <c r="C201" s="3" t="s">
        <v>828</v>
      </c>
      <c r="D201" s="3" t="s">
        <v>829</v>
      </c>
      <c r="E201" s="3" t="s">
        <v>51</v>
      </c>
      <c r="F201" s="4"/>
      <c r="G201" s="3" t="s">
        <v>692</v>
      </c>
    </row>
    <row r="202" spans="1:7">
      <c r="A202" s="2" t="s">
        <v>79</v>
      </c>
      <c r="B202" s="3">
        <v>283</v>
      </c>
      <c r="C202" s="3" t="s">
        <v>835</v>
      </c>
      <c r="D202" s="3" t="s">
        <v>836</v>
      </c>
      <c r="E202" s="3" t="s">
        <v>27</v>
      </c>
      <c r="F202" s="4"/>
      <c r="G202" s="3" t="s">
        <v>692</v>
      </c>
    </row>
    <row r="203" spans="1:7">
      <c r="A203" s="2"/>
      <c r="C203" s="6" t="s">
        <v>83</v>
      </c>
      <c r="D203" s="6" t="s">
        <v>83</v>
      </c>
      <c r="E203" s="6" t="s">
        <v>83</v>
      </c>
      <c r="F203" s="4"/>
      <c r="G203" s="3" t="s">
        <v>83</v>
      </c>
    </row>
    <row r="204" spans="1:7">
      <c r="A204" s="73" t="s">
        <v>886</v>
      </c>
      <c r="B204" s="74"/>
      <c r="C204" s="74"/>
      <c r="D204" s="74"/>
      <c r="E204" s="74"/>
      <c r="F204" s="74"/>
      <c r="G204" s="74"/>
    </row>
    <row r="205" spans="1:7">
      <c r="A205" s="1" t="s">
        <v>1</v>
      </c>
      <c r="B205" s="1" t="s">
        <v>2</v>
      </c>
      <c r="C205" s="1" t="s">
        <v>3</v>
      </c>
      <c r="D205" s="1" t="s">
        <v>4</v>
      </c>
      <c r="E205" s="1" t="s">
        <v>5</v>
      </c>
      <c r="F205" s="8" t="s">
        <v>6</v>
      </c>
      <c r="G205" s="1" t="s">
        <v>7</v>
      </c>
    </row>
    <row r="206" spans="1:7">
      <c r="A206" s="2" t="s">
        <v>8</v>
      </c>
      <c r="B206" s="3">
        <v>36</v>
      </c>
      <c r="C206" s="3" t="s">
        <v>887</v>
      </c>
      <c r="D206" s="3" t="s">
        <v>888</v>
      </c>
      <c r="E206" s="3" t="s">
        <v>17</v>
      </c>
      <c r="F206" s="2" t="s">
        <v>889</v>
      </c>
      <c r="G206" s="3" t="s">
        <v>609</v>
      </c>
    </row>
    <row r="207" spans="1:7">
      <c r="A207" s="2" t="s">
        <v>323</v>
      </c>
      <c r="B207" s="3">
        <v>345</v>
      </c>
      <c r="C207" s="3" t="s">
        <v>890</v>
      </c>
      <c r="D207" s="3" t="s">
        <v>891</v>
      </c>
      <c r="E207" s="3" t="s">
        <v>45</v>
      </c>
      <c r="F207" s="4" t="s">
        <v>892</v>
      </c>
      <c r="G207" s="3" t="s">
        <v>609</v>
      </c>
    </row>
    <row r="208" spans="1:7">
      <c r="A208" s="2" t="s">
        <v>325</v>
      </c>
      <c r="B208" s="3">
        <v>335</v>
      </c>
      <c r="C208" s="3" t="s">
        <v>893</v>
      </c>
      <c r="D208" s="3" t="s">
        <v>894</v>
      </c>
      <c r="E208" s="3" t="s">
        <v>45</v>
      </c>
      <c r="F208" s="2" t="s">
        <v>895</v>
      </c>
      <c r="G208" s="3" t="s">
        <v>609</v>
      </c>
    </row>
    <row r="209" spans="1:7">
      <c r="A209" s="2">
        <v>4</v>
      </c>
      <c r="B209" s="3">
        <v>419</v>
      </c>
      <c r="C209" s="3" t="s">
        <v>624</v>
      </c>
      <c r="D209" s="3" t="s">
        <v>544</v>
      </c>
      <c r="E209" s="3" t="s">
        <v>45</v>
      </c>
      <c r="F209" s="4" t="s">
        <v>896</v>
      </c>
      <c r="G209" s="3" t="s">
        <v>609</v>
      </c>
    </row>
    <row r="210" spans="1:7">
      <c r="A210" s="2">
        <v>5</v>
      </c>
      <c r="B210" s="3">
        <v>231</v>
      </c>
      <c r="C210" s="3" t="s">
        <v>897</v>
      </c>
      <c r="D210" s="3" t="s">
        <v>898</v>
      </c>
      <c r="E210" s="3" t="s">
        <v>45</v>
      </c>
      <c r="F210" s="4" t="s">
        <v>899</v>
      </c>
      <c r="G210" s="3" t="s">
        <v>609</v>
      </c>
    </row>
    <row r="211" spans="1:7">
      <c r="A211" s="2">
        <v>6</v>
      </c>
      <c r="B211" s="3">
        <v>121</v>
      </c>
      <c r="C211" s="3" t="s">
        <v>712</v>
      </c>
      <c r="D211" s="3" t="s">
        <v>26</v>
      </c>
      <c r="E211" s="3" t="s">
        <v>27</v>
      </c>
      <c r="F211" s="4" t="s">
        <v>900</v>
      </c>
      <c r="G211" s="3" t="s">
        <v>609</v>
      </c>
    </row>
    <row r="212" spans="1:7">
      <c r="A212" s="2">
        <v>7</v>
      </c>
      <c r="B212" s="3">
        <v>106</v>
      </c>
      <c r="C212" s="3" t="s">
        <v>901</v>
      </c>
      <c r="D212" s="3" t="s">
        <v>902</v>
      </c>
      <c r="E212" s="3" t="s">
        <v>51</v>
      </c>
      <c r="F212" s="4" t="s">
        <v>903</v>
      </c>
      <c r="G212" s="3" t="s">
        <v>609</v>
      </c>
    </row>
    <row r="213" spans="1:7">
      <c r="A213" s="2">
        <v>8</v>
      </c>
      <c r="B213" s="3">
        <v>195</v>
      </c>
      <c r="C213" s="3" t="s">
        <v>219</v>
      </c>
      <c r="D213" s="3" t="s">
        <v>904</v>
      </c>
      <c r="E213" s="3" t="s">
        <v>45</v>
      </c>
      <c r="F213" s="4" t="s">
        <v>905</v>
      </c>
      <c r="G213" s="3" t="s">
        <v>609</v>
      </c>
    </row>
    <row r="214" spans="1:7">
      <c r="A214" s="2">
        <v>9</v>
      </c>
      <c r="B214" s="3">
        <v>11</v>
      </c>
      <c r="C214" s="3" t="s">
        <v>842</v>
      </c>
      <c r="D214" s="3" t="s">
        <v>772</v>
      </c>
      <c r="E214" s="3" t="s">
        <v>45</v>
      </c>
      <c r="F214" s="2" t="s">
        <v>906</v>
      </c>
      <c r="G214" s="3" t="s">
        <v>609</v>
      </c>
    </row>
    <row r="215" spans="1:7">
      <c r="A215" s="2">
        <v>10</v>
      </c>
      <c r="B215" s="3">
        <v>278</v>
      </c>
      <c r="C215" s="3" t="s">
        <v>618</v>
      </c>
      <c r="D215" s="3" t="s">
        <v>907</v>
      </c>
      <c r="E215" s="3" t="s">
        <v>11</v>
      </c>
      <c r="F215" s="2" t="s">
        <v>908</v>
      </c>
      <c r="G215" s="3" t="s">
        <v>609</v>
      </c>
    </row>
    <row r="216" spans="1:7">
      <c r="A216" s="2" t="s">
        <v>79</v>
      </c>
      <c r="B216" s="3">
        <v>275</v>
      </c>
      <c r="C216" s="3" t="s">
        <v>624</v>
      </c>
      <c r="D216" s="3" t="s">
        <v>909</v>
      </c>
      <c r="E216" s="3" t="s">
        <v>45</v>
      </c>
      <c r="F216" s="4"/>
      <c r="G216" s="3" t="s">
        <v>609</v>
      </c>
    </row>
    <row r="217" spans="1:7">
      <c r="A217" s="2"/>
      <c r="C217" s="6" t="s">
        <v>83</v>
      </c>
      <c r="D217" s="6" t="s">
        <v>83</v>
      </c>
      <c r="E217" s="6" t="s">
        <v>83</v>
      </c>
      <c r="F217" s="4"/>
      <c r="G217" s="3" t="s">
        <v>83</v>
      </c>
    </row>
    <row r="218" spans="1:7">
      <c r="A218" s="73" t="s">
        <v>910</v>
      </c>
      <c r="B218" s="74"/>
      <c r="C218" s="74"/>
      <c r="D218" s="74"/>
      <c r="E218" s="74"/>
      <c r="F218" s="74"/>
      <c r="G218" s="74"/>
    </row>
    <row r="219" spans="1:7">
      <c r="A219" s="1" t="s">
        <v>1</v>
      </c>
      <c r="B219" s="1" t="s">
        <v>2</v>
      </c>
      <c r="C219" s="1" t="s">
        <v>3</v>
      </c>
      <c r="D219" s="1" t="s">
        <v>4</v>
      </c>
      <c r="E219" s="1" t="s">
        <v>5</v>
      </c>
      <c r="F219" s="8" t="s">
        <v>6</v>
      </c>
      <c r="G219" s="1" t="s">
        <v>7</v>
      </c>
    </row>
    <row r="220" spans="1:7">
      <c r="A220" s="2" t="s">
        <v>8</v>
      </c>
      <c r="B220" s="3">
        <v>149</v>
      </c>
      <c r="C220" s="3" t="s">
        <v>693</v>
      </c>
      <c r="D220" s="3" t="s">
        <v>911</v>
      </c>
      <c r="E220" s="3" t="s">
        <v>27</v>
      </c>
      <c r="F220" s="4" t="s">
        <v>912</v>
      </c>
      <c r="G220" s="3" t="s">
        <v>600</v>
      </c>
    </row>
    <row r="221" spans="1:7">
      <c r="A221" s="2" t="s">
        <v>323</v>
      </c>
      <c r="B221" s="3">
        <v>83</v>
      </c>
      <c r="C221" s="3" t="s">
        <v>656</v>
      </c>
      <c r="D221" s="3" t="s">
        <v>913</v>
      </c>
      <c r="E221" s="3" t="s">
        <v>51</v>
      </c>
      <c r="F221" s="2" t="s">
        <v>914</v>
      </c>
      <c r="G221" s="3" t="s">
        <v>600</v>
      </c>
    </row>
    <row r="222" spans="1:7">
      <c r="A222" s="2" t="s">
        <v>379</v>
      </c>
      <c r="B222" s="3">
        <v>376</v>
      </c>
      <c r="C222" s="3" t="s">
        <v>915</v>
      </c>
      <c r="D222" s="3" t="s">
        <v>649</v>
      </c>
      <c r="E222" s="3" t="s">
        <v>17</v>
      </c>
      <c r="F222" s="4" t="s">
        <v>916</v>
      </c>
      <c r="G222" s="3" t="s">
        <v>620</v>
      </c>
    </row>
    <row r="223" spans="1:7">
      <c r="A223" s="2" t="s">
        <v>382</v>
      </c>
      <c r="B223" s="3">
        <v>378</v>
      </c>
      <c r="C223" s="3" t="s">
        <v>917</v>
      </c>
      <c r="D223" s="3" t="s">
        <v>649</v>
      </c>
      <c r="E223" s="3" t="s">
        <v>17</v>
      </c>
      <c r="F223" s="4" t="s">
        <v>918</v>
      </c>
      <c r="G223" s="3" t="s">
        <v>620</v>
      </c>
    </row>
    <row r="224" spans="1:7">
      <c r="A224" s="2" t="s">
        <v>919</v>
      </c>
      <c r="B224" s="3">
        <v>155</v>
      </c>
      <c r="C224" s="3" t="s">
        <v>920</v>
      </c>
      <c r="D224" s="3" t="s">
        <v>921</v>
      </c>
      <c r="E224" s="3" t="s">
        <v>922</v>
      </c>
      <c r="F224" s="4" t="s">
        <v>923</v>
      </c>
      <c r="G224" s="3" t="s">
        <v>606</v>
      </c>
    </row>
    <row r="225" spans="1:7">
      <c r="A225" s="2" t="s">
        <v>35</v>
      </c>
      <c r="B225" s="3">
        <v>62</v>
      </c>
      <c r="C225" s="3" t="s">
        <v>759</v>
      </c>
      <c r="D225" s="3" t="s">
        <v>924</v>
      </c>
      <c r="E225" s="3" t="s">
        <v>17</v>
      </c>
      <c r="F225" s="4" t="s">
        <v>925</v>
      </c>
      <c r="G225" s="3" t="s">
        <v>620</v>
      </c>
    </row>
    <row r="226" spans="1:7">
      <c r="A226" s="2" t="s">
        <v>926</v>
      </c>
      <c r="B226" s="3">
        <v>361</v>
      </c>
      <c r="C226" s="3" t="s">
        <v>927</v>
      </c>
      <c r="D226" s="3" t="s">
        <v>928</v>
      </c>
      <c r="E226" s="3" t="s">
        <v>45</v>
      </c>
      <c r="F226" s="4" t="s">
        <v>929</v>
      </c>
      <c r="G226" s="3" t="s">
        <v>600</v>
      </c>
    </row>
    <row r="227" spans="1:7">
      <c r="A227" s="2" t="s">
        <v>394</v>
      </c>
      <c r="B227" s="3">
        <v>261</v>
      </c>
      <c r="C227" s="3" t="s">
        <v>930</v>
      </c>
      <c r="D227" s="3" t="s">
        <v>622</v>
      </c>
      <c r="E227" s="3" t="s">
        <v>17</v>
      </c>
      <c r="F227" s="4" t="s">
        <v>931</v>
      </c>
      <c r="G227" s="3" t="s">
        <v>606</v>
      </c>
    </row>
    <row r="228" spans="1:7">
      <c r="A228" s="9"/>
      <c r="C228" s="6" t="s">
        <v>83</v>
      </c>
      <c r="D228" s="6" t="s">
        <v>83</v>
      </c>
      <c r="E228" s="6" t="s">
        <v>83</v>
      </c>
      <c r="F228" s="15"/>
      <c r="G228" s="3" t="s">
        <v>83</v>
      </c>
    </row>
    <row r="229" spans="1:7">
      <c r="A229" s="73" t="s">
        <v>932</v>
      </c>
      <c r="B229" s="74"/>
      <c r="C229" s="74"/>
      <c r="D229" s="74"/>
      <c r="E229" s="74"/>
      <c r="F229" s="74"/>
      <c r="G229" s="74"/>
    </row>
    <row r="230" spans="1:7">
      <c r="A230" s="1" t="s">
        <v>1</v>
      </c>
      <c r="B230" s="1" t="s">
        <v>2</v>
      </c>
      <c r="C230" s="1" t="s">
        <v>3</v>
      </c>
      <c r="D230" s="1" t="s">
        <v>4</v>
      </c>
      <c r="E230" s="1" t="s">
        <v>5</v>
      </c>
      <c r="F230" s="8" t="s">
        <v>6</v>
      </c>
      <c r="G230" s="1" t="s">
        <v>7</v>
      </c>
    </row>
    <row r="231" spans="1:7">
      <c r="A231" s="2" t="s">
        <v>8</v>
      </c>
      <c r="B231" s="3">
        <v>23</v>
      </c>
      <c r="C231" s="3" t="s">
        <v>15</v>
      </c>
      <c r="D231" s="3" t="s">
        <v>933</v>
      </c>
      <c r="E231" s="3" t="s">
        <v>45</v>
      </c>
      <c r="F231" s="4" t="s">
        <v>934</v>
      </c>
      <c r="G231" s="3" t="s">
        <v>609</v>
      </c>
    </row>
    <row r="232" spans="1:7">
      <c r="A232" s="2" t="s">
        <v>323</v>
      </c>
      <c r="B232" s="3">
        <v>219</v>
      </c>
      <c r="C232" s="3" t="s">
        <v>935</v>
      </c>
      <c r="D232" s="3" t="s">
        <v>54</v>
      </c>
      <c r="E232" s="3" t="s">
        <v>45</v>
      </c>
      <c r="F232" s="4" t="s">
        <v>936</v>
      </c>
      <c r="G232" s="3" t="s">
        <v>609</v>
      </c>
    </row>
    <row r="233" spans="1:7">
      <c r="A233" s="2" t="s">
        <v>325</v>
      </c>
      <c r="B233" s="3">
        <v>174</v>
      </c>
      <c r="C233" s="3" t="s">
        <v>646</v>
      </c>
      <c r="D233" s="3" t="s">
        <v>937</v>
      </c>
      <c r="E233" s="3" t="s">
        <v>45</v>
      </c>
      <c r="F233" s="4" t="s">
        <v>938</v>
      </c>
      <c r="G233" s="3" t="s">
        <v>609</v>
      </c>
    </row>
    <row r="234" spans="1:7">
      <c r="A234" s="2">
        <v>4</v>
      </c>
      <c r="B234" s="3">
        <v>305</v>
      </c>
      <c r="C234" s="3" t="s">
        <v>939</v>
      </c>
      <c r="D234" s="3" t="s">
        <v>940</v>
      </c>
      <c r="E234" s="3" t="s">
        <v>11</v>
      </c>
      <c r="F234" s="4" t="s">
        <v>941</v>
      </c>
      <c r="G234" s="3" t="s">
        <v>609</v>
      </c>
    </row>
    <row r="235" spans="1:7">
      <c r="A235" s="2">
        <v>5</v>
      </c>
      <c r="B235" s="3">
        <v>381</v>
      </c>
      <c r="C235" s="3" t="s">
        <v>942</v>
      </c>
      <c r="D235" s="3" t="s">
        <v>799</v>
      </c>
      <c r="E235" s="3" t="s">
        <v>45</v>
      </c>
      <c r="F235" s="4" t="s">
        <v>943</v>
      </c>
      <c r="G235" s="3" t="s">
        <v>609</v>
      </c>
    </row>
    <row r="236" spans="1:7">
      <c r="A236" s="2">
        <v>6</v>
      </c>
      <c r="B236" s="3">
        <v>107</v>
      </c>
      <c r="C236" s="3" t="s">
        <v>944</v>
      </c>
      <c r="D236" s="3" t="s">
        <v>945</v>
      </c>
      <c r="E236" s="3" t="s">
        <v>45</v>
      </c>
      <c r="F236" s="4" t="s">
        <v>946</v>
      </c>
      <c r="G236" s="3" t="s">
        <v>609</v>
      </c>
    </row>
    <row r="237" spans="1:7">
      <c r="G237" s="3" t="s">
        <v>83</v>
      </c>
    </row>
    <row r="238" spans="1:7">
      <c r="A238" s="73" t="s">
        <v>947</v>
      </c>
      <c r="B238" s="74"/>
      <c r="C238" s="74"/>
      <c r="D238" s="74"/>
      <c r="E238" s="74"/>
      <c r="F238" s="74"/>
      <c r="G238" s="74"/>
    </row>
    <row r="239" spans="1:7">
      <c r="A239" s="1" t="s">
        <v>1</v>
      </c>
      <c r="B239" s="1" t="s">
        <v>2</v>
      </c>
      <c r="C239" s="1" t="s">
        <v>3</v>
      </c>
      <c r="D239" s="1" t="s">
        <v>4</v>
      </c>
      <c r="E239" s="1" t="s">
        <v>5</v>
      </c>
      <c r="F239" s="8" t="s">
        <v>6</v>
      </c>
      <c r="G239" s="1" t="s">
        <v>7</v>
      </c>
    </row>
    <row r="240" spans="1:7">
      <c r="A240" s="2" t="s">
        <v>8</v>
      </c>
      <c r="B240" s="3">
        <v>43</v>
      </c>
      <c r="C240" s="3" t="s">
        <v>842</v>
      </c>
      <c r="D240" s="3" t="s">
        <v>415</v>
      </c>
      <c r="E240" s="3" t="s">
        <v>17</v>
      </c>
      <c r="F240" s="4" t="s">
        <v>948</v>
      </c>
      <c r="G240" s="3" t="s">
        <v>600</v>
      </c>
    </row>
    <row r="241" spans="1:7">
      <c r="A241" s="2" t="s">
        <v>323</v>
      </c>
      <c r="B241" s="3">
        <v>53</v>
      </c>
      <c r="C241" s="3" t="s">
        <v>663</v>
      </c>
      <c r="D241" s="3" t="s">
        <v>796</v>
      </c>
      <c r="E241" s="3" t="s">
        <v>45</v>
      </c>
      <c r="F241" s="4" t="s">
        <v>949</v>
      </c>
      <c r="G241" s="3" t="s">
        <v>600</v>
      </c>
    </row>
    <row r="242" spans="1:7">
      <c r="A242" s="2" t="s">
        <v>325</v>
      </c>
      <c r="B242" s="3">
        <v>414</v>
      </c>
      <c r="C242" s="3" t="s">
        <v>950</v>
      </c>
      <c r="D242" s="3" t="s">
        <v>951</v>
      </c>
      <c r="E242" s="3" t="s">
        <v>45</v>
      </c>
      <c r="F242" s="4" t="s">
        <v>952</v>
      </c>
      <c r="G242" s="3" t="s">
        <v>600</v>
      </c>
    </row>
    <row r="243" spans="1:7">
      <c r="A243" s="2">
        <v>4</v>
      </c>
      <c r="B243" s="3">
        <v>138</v>
      </c>
      <c r="C243" s="3" t="s">
        <v>953</v>
      </c>
      <c r="D243" s="3" t="s">
        <v>954</v>
      </c>
      <c r="E243" s="3" t="s">
        <v>45</v>
      </c>
      <c r="F243" s="4" t="s">
        <v>955</v>
      </c>
      <c r="G243" s="3" t="s">
        <v>600</v>
      </c>
    </row>
    <row r="244" spans="1:7">
      <c r="A244" s="9"/>
      <c r="F244" s="15"/>
      <c r="G244" s="3" t="s">
        <v>83</v>
      </c>
    </row>
    <row r="245" spans="1:7">
      <c r="A245" s="73" t="s">
        <v>956</v>
      </c>
      <c r="B245" s="74"/>
      <c r="C245" s="74"/>
      <c r="D245" s="74"/>
      <c r="E245" s="74"/>
      <c r="F245" s="74"/>
      <c r="G245" s="74"/>
    </row>
    <row r="246" spans="1:7">
      <c r="A246" s="1" t="s">
        <v>1</v>
      </c>
      <c r="B246" s="1" t="s">
        <v>2</v>
      </c>
      <c r="C246" s="1" t="s">
        <v>3</v>
      </c>
      <c r="D246" s="1" t="s">
        <v>4</v>
      </c>
      <c r="E246" s="1" t="s">
        <v>5</v>
      </c>
      <c r="F246" s="8" t="s">
        <v>6</v>
      </c>
      <c r="G246" s="1" t="s">
        <v>7</v>
      </c>
    </row>
    <row r="247" spans="1:7">
      <c r="A247" s="2" t="s">
        <v>8</v>
      </c>
      <c r="B247" s="3">
        <v>54</v>
      </c>
      <c r="C247" s="3" t="s">
        <v>806</v>
      </c>
      <c r="D247" s="3" t="s">
        <v>807</v>
      </c>
      <c r="E247" s="3" t="s">
        <v>45</v>
      </c>
      <c r="F247" s="4" t="s">
        <v>957</v>
      </c>
      <c r="G247" s="3" t="s">
        <v>606</v>
      </c>
    </row>
    <row r="248" spans="1:7">
      <c r="A248" s="2" t="s">
        <v>323</v>
      </c>
      <c r="B248" s="3">
        <v>302</v>
      </c>
      <c r="C248" s="3" t="s">
        <v>820</v>
      </c>
      <c r="D248" s="3" t="s">
        <v>745</v>
      </c>
      <c r="E248" s="3" t="s">
        <v>27</v>
      </c>
      <c r="F248" s="4" t="s">
        <v>958</v>
      </c>
      <c r="G248" s="3" t="s">
        <v>606</v>
      </c>
    </row>
    <row r="249" spans="1:7">
      <c r="A249" s="2" t="s">
        <v>325</v>
      </c>
      <c r="B249" s="3">
        <v>399</v>
      </c>
      <c r="C249" s="3" t="s">
        <v>702</v>
      </c>
      <c r="D249" s="3" t="s">
        <v>959</v>
      </c>
      <c r="E249" s="3" t="s">
        <v>960</v>
      </c>
      <c r="F249" s="4" t="s">
        <v>961</v>
      </c>
      <c r="G249" s="3" t="s">
        <v>606</v>
      </c>
    </row>
    <row r="250" spans="1:7">
      <c r="A250" s="2">
        <v>4</v>
      </c>
      <c r="B250" s="3">
        <v>316</v>
      </c>
      <c r="C250" s="3" t="s">
        <v>702</v>
      </c>
      <c r="D250" s="3" t="s">
        <v>962</v>
      </c>
      <c r="E250" s="3" t="s">
        <v>963</v>
      </c>
      <c r="F250" s="4" t="s">
        <v>964</v>
      </c>
      <c r="G250" s="3" t="s">
        <v>606</v>
      </c>
    </row>
    <row r="251" spans="1:7">
      <c r="A251" s="2" t="s">
        <v>79</v>
      </c>
      <c r="B251" s="3">
        <v>177</v>
      </c>
      <c r="C251" s="3" t="s">
        <v>681</v>
      </c>
      <c r="D251" s="3" t="s">
        <v>965</v>
      </c>
      <c r="E251" s="3" t="s">
        <v>51</v>
      </c>
      <c r="F251" s="4"/>
      <c r="G251" s="3" t="s">
        <v>620</v>
      </c>
    </row>
    <row r="252" spans="1:7">
      <c r="F252" s="4"/>
      <c r="G252" s="3" t="s">
        <v>83</v>
      </c>
    </row>
    <row r="253" spans="1:7">
      <c r="A253" s="73" t="s">
        <v>966</v>
      </c>
      <c r="B253" s="74"/>
      <c r="C253" s="74"/>
      <c r="D253" s="73" t="s">
        <v>967</v>
      </c>
      <c r="E253" s="74"/>
      <c r="F253" s="74"/>
      <c r="G253" s="74"/>
    </row>
    <row r="254" spans="1:7">
      <c r="A254" s="1" t="s">
        <v>1</v>
      </c>
      <c r="B254" s="1" t="s">
        <v>2</v>
      </c>
      <c r="C254" s="1" t="s">
        <v>3</v>
      </c>
      <c r="D254" s="1" t="s">
        <v>4</v>
      </c>
      <c r="E254" s="1" t="s">
        <v>5</v>
      </c>
      <c r="F254" s="1" t="s">
        <v>6</v>
      </c>
      <c r="G254" s="1" t="s">
        <v>7</v>
      </c>
    </row>
    <row r="255" spans="1:7">
      <c r="A255" s="2">
        <v>1</v>
      </c>
      <c r="B255" s="3">
        <v>89</v>
      </c>
      <c r="C255" s="3" t="s">
        <v>831</v>
      </c>
      <c r="D255" s="3" t="s">
        <v>832</v>
      </c>
      <c r="E255" s="3" t="s">
        <v>45</v>
      </c>
      <c r="F255" s="4" t="s">
        <v>479</v>
      </c>
      <c r="G255" s="3" t="s">
        <v>692</v>
      </c>
    </row>
    <row r="256" spans="1:7">
      <c r="A256" s="2">
        <v>2</v>
      </c>
      <c r="B256" s="3">
        <v>145</v>
      </c>
      <c r="C256" s="3" t="s">
        <v>821</v>
      </c>
      <c r="D256" s="3" t="s">
        <v>822</v>
      </c>
      <c r="E256" s="3" t="s">
        <v>45</v>
      </c>
      <c r="F256" s="4" t="s">
        <v>968</v>
      </c>
      <c r="G256" s="3" t="s">
        <v>692</v>
      </c>
    </row>
    <row r="257" spans="1:7">
      <c r="A257" s="2">
        <v>3</v>
      </c>
      <c r="B257" s="3">
        <v>324</v>
      </c>
      <c r="C257" s="3" t="s">
        <v>838</v>
      </c>
      <c r="D257" s="3" t="s">
        <v>839</v>
      </c>
      <c r="E257" s="3" t="s">
        <v>45</v>
      </c>
      <c r="F257" s="4" t="s">
        <v>664</v>
      </c>
      <c r="G257" s="3" t="s">
        <v>692</v>
      </c>
    </row>
    <row r="258" spans="1:7">
      <c r="A258" s="2">
        <v>4</v>
      </c>
      <c r="B258" s="3">
        <v>223</v>
      </c>
      <c r="C258" s="3" t="s">
        <v>820</v>
      </c>
      <c r="D258" s="3" t="s">
        <v>54</v>
      </c>
      <c r="E258" s="3" t="s">
        <v>45</v>
      </c>
      <c r="F258" s="4" t="s">
        <v>969</v>
      </c>
      <c r="G258" s="3" t="s">
        <v>692</v>
      </c>
    </row>
    <row r="259" spans="1:7">
      <c r="A259" s="2">
        <v>5</v>
      </c>
      <c r="B259" s="3">
        <v>245</v>
      </c>
      <c r="C259" s="3" t="s">
        <v>709</v>
      </c>
      <c r="D259" s="3" t="s">
        <v>736</v>
      </c>
      <c r="E259" s="3" t="s">
        <v>45</v>
      </c>
      <c r="F259" s="4" t="s">
        <v>970</v>
      </c>
      <c r="G259" s="3" t="s">
        <v>692</v>
      </c>
    </row>
    <row r="260" spans="1:7">
      <c r="A260" s="2">
        <v>6</v>
      </c>
      <c r="B260" s="3">
        <v>342</v>
      </c>
      <c r="C260" s="3" t="s">
        <v>867</v>
      </c>
      <c r="D260" s="3" t="s">
        <v>868</v>
      </c>
      <c r="E260" s="3" t="s">
        <v>51</v>
      </c>
      <c r="F260" s="4" t="s">
        <v>971</v>
      </c>
      <c r="G260" s="3" t="s">
        <v>692</v>
      </c>
    </row>
    <row r="261" spans="1:7">
      <c r="A261" s="2">
        <v>7</v>
      </c>
      <c r="B261" s="3">
        <v>374</v>
      </c>
      <c r="C261" s="3" t="s">
        <v>722</v>
      </c>
      <c r="D261" s="3" t="s">
        <v>826</v>
      </c>
      <c r="E261" s="3" t="s">
        <v>27</v>
      </c>
      <c r="F261" s="4" t="s">
        <v>972</v>
      </c>
      <c r="G261" s="3" t="s">
        <v>692</v>
      </c>
    </row>
    <row r="262" spans="1:7">
      <c r="G262" s="3" t="s">
        <v>83</v>
      </c>
    </row>
    <row r="263" spans="1:7">
      <c r="A263" s="73" t="s">
        <v>973</v>
      </c>
      <c r="B263" s="74"/>
      <c r="C263" s="74"/>
      <c r="D263" s="73" t="s">
        <v>286</v>
      </c>
      <c r="E263" s="74"/>
      <c r="F263" s="74"/>
      <c r="G263" s="74"/>
    </row>
    <row r="264" spans="1:7">
      <c r="A264" s="1" t="s">
        <v>1</v>
      </c>
      <c r="B264" s="1" t="s">
        <v>2</v>
      </c>
      <c r="C264" s="1" t="s">
        <v>3</v>
      </c>
      <c r="D264" s="1" t="s">
        <v>4</v>
      </c>
      <c r="E264" s="1" t="s">
        <v>5</v>
      </c>
      <c r="F264" s="8" t="s">
        <v>6</v>
      </c>
      <c r="G264" s="1" t="s">
        <v>7</v>
      </c>
    </row>
    <row r="265" spans="1:7">
      <c r="A265" s="2">
        <v>1</v>
      </c>
      <c r="B265" s="3">
        <v>205</v>
      </c>
      <c r="C265" s="3" t="s">
        <v>974</v>
      </c>
      <c r="D265" s="3" t="s">
        <v>92</v>
      </c>
      <c r="E265" s="3" t="s">
        <v>45</v>
      </c>
      <c r="F265" s="4" t="s">
        <v>463</v>
      </c>
      <c r="G265" s="3" t="s">
        <v>692</v>
      </c>
    </row>
    <row r="266" spans="1:7">
      <c r="A266" s="2">
        <v>2</v>
      </c>
      <c r="B266" s="3">
        <v>352</v>
      </c>
      <c r="C266" s="3" t="s">
        <v>815</v>
      </c>
      <c r="D266" s="3" t="s">
        <v>870</v>
      </c>
      <c r="E266" s="3" t="s">
        <v>27</v>
      </c>
      <c r="F266" s="4" t="s">
        <v>975</v>
      </c>
      <c r="G266" s="3" t="s">
        <v>692</v>
      </c>
    </row>
    <row r="267" spans="1:7">
      <c r="A267" s="2">
        <v>3</v>
      </c>
      <c r="B267" s="3">
        <v>397</v>
      </c>
      <c r="C267" s="3" t="s">
        <v>875</v>
      </c>
      <c r="D267" s="3" t="s">
        <v>876</v>
      </c>
      <c r="E267" s="3" t="s">
        <v>51</v>
      </c>
      <c r="F267" s="4" t="s">
        <v>708</v>
      </c>
      <c r="G267" s="3" t="s">
        <v>692</v>
      </c>
    </row>
    <row r="268" spans="1:7">
      <c r="A268" s="2">
        <v>4</v>
      </c>
      <c r="B268" s="3">
        <v>175</v>
      </c>
      <c r="C268" s="3" t="s">
        <v>976</v>
      </c>
      <c r="D268" s="3" t="s">
        <v>977</v>
      </c>
      <c r="E268" s="3" t="s">
        <v>45</v>
      </c>
      <c r="F268" s="4" t="s">
        <v>978</v>
      </c>
      <c r="G268" s="3" t="s">
        <v>692</v>
      </c>
    </row>
    <row r="269" spans="1:7">
      <c r="G269" s="3" t="s">
        <v>83</v>
      </c>
    </row>
    <row r="270" spans="1:7">
      <c r="A270" s="73" t="s">
        <v>979</v>
      </c>
      <c r="B270" s="74"/>
      <c r="C270" s="74"/>
      <c r="D270" s="73" t="s">
        <v>980</v>
      </c>
      <c r="E270" s="74"/>
      <c r="F270" s="74"/>
      <c r="G270" s="74"/>
    </row>
    <row r="271" spans="1:7">
      <c r="A271" s="1" t="s">
        <v>1</v>
      </c>
      <c r="B271" s="1" t="s">
        <v>2</v>
      </c>
      <c r="C271" s="1" t="s">
        <v>3</v>
      </c>
      <c r="D271" s="1" t="s">
        <v>4</v>
      </c>
      <c r="E271" s="1" t="s">
        <v>5</v>
      </c>
      <c r="F271" s="8" t="s">
        <v>6</v>
      </c>
      <c r="G271" s="1" t="s">
        <v>7</v>
      </c>
    </row>
    <row r="272" spans="1:7">
      <c r="A272" s="2">
        <v>1</v>
      </c>
      <c r="B272" s="3">
        <v>184</v>
      </c>
      <c r="C272" s="3" t="s">
        <v>733</v>
      </c>
      <c r="D272" s="3" t="s">
        <v>734</v>
      </c>
      <c r="E272" s="3" t="s">
        <v>45</v>
      </c>
      <c r="F272" s="4" t="s">
        <v>981</v>
      </c>
      <c r="G272" s="3" t="s">
        <v>218</v>
      </c>
    </row>
    <row r="273" spans="1:7">
      <c r="A273" s="2">
        <v>2</v>
      </c>
      <c r="B273" s="3">
        <v>366</v>
      </c>
      <c r="C273" s="3" t="s">
        <v>759</v>
      </c>
      <c r="D273" s="3" t="s">
        <v>760</v>
      </c>
      <c r="E273" s="3" t="s">
        <v>45</v>
      </c>
      <c r="F273" s="4" t="s">
        <v>493</v>
      </c>
      <c r="G273" s="3" t="s">
        <v>218</v>
      </c>
    </row>
    <row r="274" spans="1:7">
      <c r="A274" s="2">
        <v>3</v>
      </c>
      <c r="B274" s="3">
        <v>129</v>
      </c>
      <c r="C274" s="3" t="s">
        <v>669</v>
      </c>
      <c r="D274" s="3" t="s">
        <v>670</v>
      </c>
      <c r="E274" s="3" t="s">
        <v>51</v>
      </c>
      <c r="F274" s="4" t="s">
        <v>595</v>
      </c>
      <c r="G274" s="3" t="s">
        <v>218</v>
      </c>
    </row>
    <row r="275" spans="1:7">
      <c r="A275" s="2">
        <v>4</v>
      </c>
      <c r="B275" s="3">
        <v>135</v>
      </c>
      <c r="C275" s="3" t="s">
        <v>738</v>
      </c>
      <c r="D275" s="3" t="s">
        <v>739</v>
      </c>
      <c r="E275" s="3" t="s">
        <v>17</v>
      </c>
      <c r="F275" s="4" t="s">
        <v>503</v>
      </c>
      <c r="G275" s="3" t="s">
        <v>218</v>
      </c>
    </row>
    <row r="276" spans="1:7">
      <c r="A276" s="2">
        <v>5</v>
      </c>
      <c r="B276" s="3">
        <v>265</v>
      </c>
      <c r="C276" s="3" t="s">
        <v>224</v>
      </c>
      <c r="D276" s="3" t="s">
        <v>227</v>
      </c>
      <c r="E276" s="3" t="s">
        <v>82</v>
      </c>
      <c r="F276" s="4" t="s">
        <v>982</v>
      </c>
      <c r="G276" s="3" t="s">
        <v>218</v>
      </c>
    </row>
    <row r="277" spans="1:7">
      <c r="A277" s="2">
        <v>6</v>
      </c>
      <c r="B277" s="3">
        <v>13</v>
      </c>
      <c r="C277" s="3" t="s">
        <v>741</v>
      </c>
      <c r="D277" s="3" t="s">
        <v>742</v>
      </c>
      <c r="E277" s="3" t="s">
        <v>45</v>
      </c>
      <c r="F277" s="4" t="s">
        <v>983</v>
      </c>
      <c r="G277" s="3" t="s">
        <v>218</v>
      </c>
    </row>
    <row r="278" spans="1:7">
      <c r="A278" s="2">
        <v>7</v>
      </c>
      <c r="B278" s="3">
        <v>181</v>
      </c>
      <c r="C278" s="3" t="s">
        <v>984</v>
      </c>
      <c r="D278" s="3" t="s">
        <v>985</v>
      </c>
      <c r="E278" s="3" t="s">
        <v>27</v>
      </c>
      <c r="F278" s="4" t="s">
        <v>986</v>
      </c>
      <c r="G278" s="3" t="s">
        <v>218</v>
      </c>
    </row>
    <row r="279" spans="1:7">
      <c r="A279" s="2" t="s">
        <v>79</v>
      </c>
      <c r="B279" s="3">
        <v>250</v>
      </c>
      <c r="C279" s="3" t="s">
        <v>659</v>
      </c>
      <c r="D279" s="3" t="s">
        <v>660</v>
      </c>
      <c r="E279" s="3" t="s">
        <v>27</v>
      </c>
      <c r="F279" s="4"/>
      <c r="G279" s="3" t="s">
        <v>218</v>
      </c>
    </row>
    <row r="280" spans="1:7">
      <c r="A280" s="9"/>
      <c r="F280" s="15"/>
      <c r="G280" s="3" t="s">
        <v>83</v>
      </c>
    </row>
    <row r="281" spans="1:7">
      <c r="A281" s="73" t="s">
        <v>987</v>
      </c>
      <c r="B281" s="74"/>
      <c r="C281" s="74"/>
      <c r="D281" s="73" t="s">
        <v>805</v>
      </c>
      <c r="E281" s="74"/>
      <c r="F281" s="74"/>
      <c r="G281" s="74"/>
    </row>
    <row r="282" spans="1:7">
      <c r="A282" s="1" t="s">
        <v>1</v>
      </c>
      <c r="B282" s="1" t="s">
        <v>2</v>
      </c>
      <c r="C282" s="1" t="s">
        <v>3</v>
      </c>
      <c r="D282" s="1" t="s">
        <v>4</v>
      </c>
      <c r="E282" s="1" t="s">
        <v>5</v>
      </c>
      <c r="F282" s="8" t="s">
        <v>6</v>
      </c>
      <c r="G282" s="1" t="s">
        <v>7</v>
      </c>
    </row>
    <row r="283" spans="1:7">
      <c r="A283" s="2">
        <v>1</v>
      </c>
      <c r="B283" s="3">
        <v>244</v>
      </c>
      <c r="C283" s="3" t="s">
        <v>702</v>
      </c>
      <c r="D283" s="3" t="s">
        <v>736</v>
      </c>
      <c r="E283" s="3" t="s">
        <v>45</v>
      </c>
      <c r="F283" s="4" t="s">
        <v>988</v>
      </c>
      <c r="G283" s="3" t="s">
        <v>218</v>
      </c>
    </row>
    <row r="284" spans="1:7">
      <c r="A284" s="2">
        <v>2</v>
      </c>
      <c r="B284" s="3">
        <v>189</v>
      </c>
      <c r="C284" s="3" t="s">
        <v>722</v>
      </c>
      <c r="D284" s="3" t="s">
        <v>723</v>
      </c>
      <c r="E284" s="3" t="s">
        <v>17</v>
      </c>
      <c r="F284" s="4" t="s">
        <v>593</v>
      </c>
      <c r="G284" s="3" t="s">
        <v>218</v>
      </c>
    </row>
    <row r="285" spans="1:7">
      <c r="A285" s="2">
        <v>3</v>
      </c>
      <c r="B285" s="3">
        <v>58</v>
      </c>
      <c r="C285" s="3" t="s">
        <v>693</v>
      </c>
      <c r="D285" s="3" t="s">
        <v>758</v>
      </c>
      <c r="E285" s="3" t="s">
        <v>45</v>
      </c>
      <c r="F285" s="4" t="s">
        <v>493</v>
      </c>
      <c r="G285" s="3" t="s">
        <v>218</v>
      </c>
    </row>
    <row r="286" spans="1:7">
      <c r="A286" s="2">
        <v>4</v>
      </c>
      <c r="B286" s="3">
        <v>409</v>
      </c>
      <c r="C286" s="3" t="s">
        <v>989</v>
      </c>
      <c r="D286" s="3" t="s">
        <v>194</v>
      </c>
      <c r="E286" s="3" t="s">
        <v>51</v>
      </c>
      <c r="F286" s="4" t="s">
        <v>596</v>
      </c>
      <c r="G286" s="3" t="s">
        <v>218</v>
      </c>
    </row>
    <row r="287" spans="1:7">
      <c r="A287" s="2">
        <v>5</v>
      </c>
      <c r="B287" s="3">
        <v>98</v>
      </c>
      <c r="C287" s="3" t="s">
        <v>725</v>
      </c>
      <c r="D287" s="3" t="s">
        <v>726</v>
      </c>
      <c r="E287" s="3" t="s">
        <v>45</v>
      </c>
      <c r="F287" s="4" t="s">
        <v>990</v>
      </c>
      <c r="G287" s="3" t="s">
        <v>218</v>
      </c>
    </row>
    <row r="288" spans="1:7">
      <c r="A288" s="2">
        <v>6</v>
      </c>
      <c r="B288" s="3">
        <v>142</v>
      </c>
      <c r="C288" s="3" t="s">
        <v>229</v>
      </c>
      <c r="D288" s="3" t="s">
        <v>230</v>
      </c>
      <c r="E288" s="3" t="s">
        <v>45</v>
      </c>
      <c r="F288" s="4" t="s">
        <v>991</v>
      </c>
      <c r="G288" s="3" t="s">
        <v>218</v>
      </c>
    </row>
    <row r="289" spans="1:7">
      <c r="A289" s="2" t="s">
        <v>79</v>
      </c>
      <c r="B289" s="3">
        <v>288</v>
      </c>
      <c r="C289" s="3" t="s">
        <v>761</v>
      </c>
      <c r="D289" s="3" t="s">
        <v>762</v>
      </c>
      <c r="E289" s="3" t="s">
        <v>45</v>
      </c>
      <c r="F289" s="4"/>
      <c r="G289" s="3" t="s">
        <v>218</v>
      </c>
    </row>
    <row r="290" spans="1:7">
      <c r="A290" s="2" t="s">
        <v>79</v>
      </c>
      <c r="B290" s="3">
        <v>326</v>
      </c>
      <c r="C290" s="3" t="s">
        <v>727</v>
      </c>
      <c r="D290" s="3" t="s">
        <v>728</v>
      </c>
      <c r="E290" s="3" t="s">
        <v>729</v>
      </c>
      <c r="F290" s="4"/>
      <c r="G290" s="3" t="s">
        <v>218</v>
      </c>
    </row>
    <row r="291" spans="1:7">
      <c r="G291" s="3" t="s">
        <v>83</v>
      </c>
    </row>
    <row r="292" spans="1:7">
      <c r="A292" s="73" t="s">
        <v>992</v>
      </c>
      <c r="B292" s="74"/>
      <c r="C292" s="74"/>
      <c r="D292" s="73" t="s">
        <v>993</v>
      </c>
      <c r="E292" s="74"/>
      <c r="F292" s="74"/>
      <c r="G292" s="74"/>
    </row>
    <row r="293" spans="1:7">
      <c r="A293" s="1" t="s">
        <v>1</v>
      </c>
      <c r="B293" s="1" t="s">
        <v>2</v>
      </c>
      <c r="C293" s="1" t="s">
        <v>3</v>
      </c>
      <c r="D293" s="1" t="s">
        <v>4</v>
      </c>
      <c r="E293" s="1" t="s">
        <v>5</v>
      </c>
      <c r="F293" s="8" t="s">
        <v>6</v>
      </c>
      <c r="G293" s="1" t="s">
        <v>7</v>
      </c>
    </row>
    <row r="294" spans="1:7">
      <c r="A294" s="2">
        <v>1</v>
      </c>
      <c r="B294" s="3">
        <v>317</v>
      </c>
      <c r="C294" s="3" t="s">
        <v>717</v>
      </c>
      <c r="D294" s="3" t="s">
        <v>718</v>
      </c>
      <c r="E294" s="3" t="s">
        <v>45</v>
      </c>
      <c r="F294" s="4" t="s">
        <v>994</v>
      </c>
      <c r="G294" s="3" t="s">
        <v>218</v>
      </c>
    </row>
    <row r="295" spans="1:7">
      <c r="A295" s="2">
        <v>2</v>
      </c>
      <c r="B295" s="3">
        <v>208</v>
      </c>
      <c r="C295" s="3" t="s">
        <v>995</v>
      </c>
      <c r="D295" s="3" t="s">
        <v>996</v>
      </c>
      <c r="E295" s="3" t="s">
        <v>51</v>
      </c>
      <c r="F295" s="4" t="s">
        <v>997</v>
      </c>
      <c r="G295" s="3" t="s">
        <v>218</v>
      </c>
    </row>
    <row r="296" spans="1:7">
      <c r="A296" s="2">
        <v>3</v>
      </c>
      <c r="B296" s="3">
        <v>75</v>
      </c>
      <c r="C296" s="3" t="s">
        <v>663</v>
      </c>
      <c r="D296" s="3" t="s">
        <v>998</v>
      </c>
      <c r="E296" s="3" t="s">
        <v>163</v>
      </c>
      <c r="F296" s="4" t="s">
        <v>999</v>
      </c>
      <c r="G296" s="3" t="s">
        <v>218</v>
      </c>
    </row>
    <row r="297" spans="1:7">
      <c r="A297" s="2">
        <v>4</v>
      </c>
      <c r="B297" s="3">
        <v>300</v>
      </c>
      <c r="C297" s="3" t="s">
        <v>215</v>
      </c>
      <c r="D297" s="3" t="s">
        <v>216</v>
      </c>
      <c r="E297" s="3" t="s">
        <v>45</v>
      </c>
      <c r="F297" s="4" t="s">
        <v>1000</v>
      </c>
      <c r="G297" s="3" t="s">
        <v>218</v>
      </c>
    </row>
    <row r="298" spans="1:7">
      <c r="A298" s="2">
        <v>5</v>
      </c>
      <c r="B298" s="3">
        <v>143</v>
      </c>
      <c r="C298" s="3" t="s">
        <v>722</v>
      </c>
      <c r="D298" s="3" t="s">
        <v>754</v>
      </c>
      <c r="E298" s="3" t="s">
        <v>45</v>
      </c>
      <c r="F298" s="4" t="s">
        <v>1001</v>
      </c>
      <c r="G298" s="3" t="s">
        <v>218</v>
      </c>
    </row>
    <row r="299" spans="1:7">
      <c r="A299" s="2">
        <v>6</v>
      </c>
      <c r="B299" s="3">
        <v>146</v>
      </c>
      <c r="C299" s="3" t="s">
        <v>224</v>
      </c>
      <c r="D299" s="3" t="s">
        <v>307</v>
      </c>
      <c r="E299" s="3" t="s">
        <v>45</v>
      </c>
      <c r="F299" s="4" t="s">
        <v>1002</v>
      </c>
      <c r="G299" s="3" t="s">
        <v>218</v>
      </c>
    </row>
    <row r="300" spans="1:7">
      <c r="A300" s="2">
        <v>7</v>
      </c>
      <c r="B300" s="3">
        <v>234</v>
      </c>
      <c r="C300" s="3" t="s">
        <v>663</v>
      </c>
      <c r="D300" s="3" t="s">
        <v>499</v>
      </c>
      <c r="E300" s="3" t="s">
        <v>45</v>
      </c>
      <c r="F300" s="4" t="s">
        <v>1003</v>
      </c>
      <c r="G300" s="3" t="s">
        <v>218</v>
      </c>
    </row>
    <row r="301" spans="1:7">
      <c r="A301" s="2">
        <v>8</v>
      </c>
      <c r="B301" s="3">
        <v>91</v>
      </c>
      <c r="C301" s="3" t="s">
        <v>221</v>
      </c>
      <c r="D301" s="3" t="s">
        <v>222</v>
      </c>
      <c r="E301" s="3" t="s">
        <v>45</v>
      </c>
      <c r="F301" s="4" t="s">
        <v>1004</v>
      </c>
      <c r="G301" s="3" t="s">
        <v>218</v>
      </c>
    </row>
    <row r="302" spans="1:7">
      <c r="G302" s="3" t="s">
        <v>83</v>
      </c>
    </row>
    <row r="303" spans="1:7">
      <c r="A303" s="73" t="s">
        <v>1005</v>
      </c>
      <c r="B303" s="74"/>
      <c r="C303" s="74"/>
      <c r="D303" s="73" t="s">
        <v>716</v>
      </c>
      <c r="E303" s="74"/>
      <c r="F303" s="74"/>
      <c r="G303" s="74"/>
    </row>
    <row r="304" spans="1:7">
      <c r="A304" s="1" t="s">
        <v>1</v>
      </c>
      <c r="B304" s="1" t="s">
        <v>2</v>
      </c>
      <c r="C304" s="1" t="s">
        <v>3</v>
      </c>
      <c r="D304" s="1" t="s">
        <v>4</v>
      </c>
      <c r="E304" s="1" t="s">
        <v>5</v>
      </c>
      <c r="F304" s="8" t="s">
        <v>6</v>
      </c>
      <c r="G304" s="1" t="s">
        <v>7</v>
      </c>
    </row>
    <row r="305" spans="1:7">
      <c r="A305" s="2">
        <v>1</v>
      </c>
      <c r="B305" s="3">
        <v>418</v>
      </c>
      <c r="C305" s="3" t="s">
        <v>767</v>
      </c>
      <c r="D305" s="3" t="s">
        <v>544</v>
      </c>
      <c r="E305" s="3" t="s">
        <v>768</v>
      </c>
      <c r="F305" s="4" t="s">
        <v>1006</v>
      </c>
      <c r="G305" s="3" t="s">
        <v>609</v>
      </c>
    </row>
    <row r="306" spans="1:7">
      <c r="A306" s="2">
        <v>2</v>
      </c>
      <c r="B306" s="3">
        <v>219</v>
      </c>
      <c r="C306" s="3" t="s">
        <v>935</v>
      </c>
      <c r="D306" s="3" t="s">
        <v>54</v>
      </c>
      <c r="E306" s="3" t="s">
        <v>45</v>
      </c>
      <c r="F306" s="4" t="s">
        <v>1007</v>
      </c>
      <c r="G306" s="3" t="s">
        <v>609</v>
      </c>
    </row>
    <row r="307" spans="1:7">
      <c r="A307" s="2">
        <v>3</v>
      </c>
      <c r="B307" s="3">
        <v>72</v>
      </c>
      <c r="C307" s="3" t="s">
        <v>764</v>
      </c>
      <c r="D307" s="3" t="s">
        <v>765</v>
      </c>
      <c r="E307" s="3" t="s">
        <v>45</v>
      </c>
      <c r="F307" s="4" t="s">
        <v>1008</v>
      </c>
      <c r="G307" s="3" t="s">
        <v>609</v>
      </c>
    </row>
    <row r="308" spans="1:7">
      <c r="A308" s="2">
        <v>4</v>
      </c>
      <c r="B308" s="3">
        <v>99</v>
      </c>
      <c r="C308" s="3" t="s">
        <v>656</v>
      </c>
      <c r="D308" s="3" t="s">
        <v>726</v>
      </c>
      <c r="E308" s="3" t="s">
        <v>45</v>
      </c>
      <c r="F308" s="4" t="s">
        <v>1008</v>
      </c>
      <c r="G308" s="3" t="s">
        <v>609</v>
      </c>
    </row>
    <row r="309" spans="1:7">
      <c r="A309" s="2">
        <v>5</v>
      </c>
      <c r="B309" s="3">
        <v>52</v>
      </c>
      <c r="C309" s="3" t="s">
        <v>678</v>
      </c>
      <c r="D309" s="3" t="s">
        <v>679</v>
      </c>
      <c r="E309" s="3" t="s">
        <v>51</v>
      </c>
      <c r="F309" s="4" t="s">
        <v>1009</v>
      </c>
      <c r="G309" s="3" t="s">
        <v>609</v>
      </c>
    </row>
    <row r="310" spans="1:7">
      <c r="A310" s="2">
        <v>6</v>
      </c>
      <c r="B310" s="3">
        <v>256</v>
      </c>
      <c r="C310" s="3" t="s">
        <v>774</v>
      </c>
      <c r="D310" s="3" t="s">
        <v>775</v>
      </c>
      <c r="E310" s="3" t="s">
        <v>45</v>
      </c>
      <c r="F310" s="4" t="s">
        <v>1010</v>
      </c>
      <c r="G310" s="3" t="s">
        <v>609</v>
      </c>
    </row>
    <row r="311" spans="1:7">
      <c r="A311" s="2">
        <v>7</v>
      </c>
      <c r="B311" s="3">
        <v>12</v>
      </c>
      <c r="C311" s="3" t="s">
        <v>727</v>
      </c>
      <c r="D311" s="3" t="s">
        <v>772</v>
      </c>
      <c r="E311" s="3" t="s">
        <v>45</v>
      </c>
      <c r="F311" s="4" t="s">
        <v>1011</v>
      </c>
      <c r="G311" s="3" t="s">
        <v>609</v>
      </c>
    </row>
    <row r="312" spans="1:7">
      <c r="A312" s="2" t="s">
        <v>79</v>
      </c>
      <c r="B312" s="3">
        <v>51</v>
      </c>
      <c r="C312" s="3" t="s">
        <v>785</v>
      </c>
      <c r="D312" s="3" t="s">
        <v>786</v>
      </c>
      <c r="E312" s="3" t="s">
        <v>51</v>
      </c>
      <c r="F312" s="4"/>
      <c r="G312" s="3" t="s">
        <v>609</v>
      </c>
    </row>
    <row r="313" spans="1:7">
      <c r="F313" s="4"/>
    </row>
    <row r="314" spans="1:7">
      <c r="A314" s="73" t="s">
        <v>1012</v>
      </c>
      <c r="B314" s="74"/>
      <c r="C314" s="74"/>
      <c r="D314" s="73" t="s">
        <v>1013</v>
      </c>
      <c r="E314" s="74"/>
      <c r="F314" s="74"/>
      <c r="G314" s="74"/>
    </row>
    <row r="315" spans="1:7">
      <c r="A315" s="1" t="s">
        <v>1</v>
      </c>
      <c r="B315" s="1" t="s">
        <v>2</v>
      </c>
      <c r="C315" s="1" t="s">
        <v>3</v>
      </c>
      <c r="D315" s="1" t="s">
        <v>4</v>
      </c>
      <c r="E315" s="1" t="s">
        <v>5</v>
      </c>
      <c r="F315" s="8" t="s">
        <v>6</v>
      </c>
      <c r="G315" s="1" t="s">
        <v>7</v>
      </c>
    </row>
    <row r="316" spans="1:7">
      <c r="A316" s="2">
        <v>1</v>
      </c>
      <c r="B316" s="3">
        <v>178</v>
      </c>
      <c r="C316" s="3" t="s">
        <v>669</v>
      </c>
      <c r="D316" s="3" t="s">
        <v>50</v>
      </c>
      <c r="E316" s="3" t="s">
        <v>45</v>
      </c>
      <c r="F316" s="4" t="s">
        <v>1014</v>
      </c>
      <c r="G316" s="3" t="s">
        <v>609</v>
      </c>
    </row>
    <row r="317" spans="1:7">
      <c r="A317" s="2">
        <v>2</v>
      </c>
      <c r="B317" s="3">
        <v>25</v>
      </c>
      <c r="C317" s="3" t="s">
        <v>687</v>
      </c>
      <c r="D317" s="3" t="s">
        <v>688</v>
      </c>
      <c r="E317" s="3" t="s">
        <v>45</v>
      </c>
      <c r="F317" s="4" t="s">
        <v>1015</v>
      </c>
      <c r="G317" s="3" t="s">
        <v>609</v>
      </c>
    </row>
    <row r="318" spans="1:7">
      <c r="A318" s="2">
        <v>3</v>
      </c>
      <c r="B318" s="3">
        <v>15</v>
      </c>
      <c r="C318" s="3" t="s">
        <v>672</v>
      </c>
      <c r="D318" s="3" t="s">
        <v>673</v>
      </c>
      <c r="E318" s="3" t="s">
        <v>45</v>
      </c>
      <c r="F318" s="4" t="s">
        <v>1016</v>
      </c>
      <c r="G318" s="3" t="s">
        <v>609</v>
      </c>
    </row>
    <row r="319" spans="1:7">
      <c r="A319" s="2">
        <v>4</v>
      </c>
      <c r="B319" s="3">
        <v>60</v>
      </c>
      <c r="C319" s="3" t="s">
        <v>778</v>
      </c>
      <c r="D319" s="3" t="s">
        <v>779</v>
      </c>
      <c r="E319" s="3" t="s">
        <v>45</v>
      </c>
      <c r="F319" s="4" t="s">
        <v>1017</v>
      </c>
      <c r="G319" s="3" t="s">
        <v>609</v>
      </c>
    </row>
    <row r="320" spans="1:7">
      <c r="A320" s="2">
        <v>5</v>
      </c>
      <c r="B320" s="3">
        <v>368</v>
      </c>
      <c r="C320" s="3" t="s">
        <v>656</v>
      </c>
      <c r="D320" s="3" t="s">
        <v>781</v>
      </c>
      <c r="E320" s="3" t="s">
        <v>45</v>
      </c>
      <c r="F320" s="2">
        <v>14.31</v>
      </c>
      <c r="G320" s="3" t="s">
        <v>609</v>
      </c>
    </row>
    <row r="321" spans="1:7">
      <c r="A321" s="2">
        <v>6</v>
      </c>
      <c r="B321" s="3">
        <v>171</v>
      </c>
      <c r="C321" s="3" t="s">
        <v>232</v>
      </c>
      <c r="D321" s="3" t="s">
        <v>676</v>
      </c>
      <c r="E321" s="3" t="s">
        <v>163</v>
      </c>
      <c r="F321" s="4" t="s">
        <v>1009</v>
      </c>
      <c r="G321" s="3" t="s">
        <v>609</v>
      </c>
    </row>
    <row r="322" spans="1:7">
      <c r="A322" s="2">
        <v>7</v>
      </c>
      <c r="B322" s="3">
        <v>64</v>
      </c>
      <c r="C322" s="3" t="s">
        <v>1018</v>
      </c>
      <c r="D322" s="3" t="s">
        <v>1019</v>
      </c>
      <c r="E322" s="3" t="s">
        <v>45</v>
      </c>
      <c r="F322" s="4" t="s">
        <v>683</v>
      </c>
      <c r="G322" s="3" t="s">
        <v>609</v>
      </c>
    </row>
    <row r="323" spans="1:7">
      <c r="A323" s="2" t="s">
        <v>79</v>
      </c>
      <c r="B323" s="3">
        <v>285</v>
      </c>
      <c r="C323" s="3" t="s">
        <v>674</v>
      </c>
      <c r="D323" s="3" t="s">
        <v>675</v>
      </c>
      <c r="E323" s="3" t="s">
        <v>45</v>
      </c>
      <c r="F323" s="4"/>
      <c r="G323" s="3" t="s">
        <v>609</v>
      </c>
    </row>
    <row r="324" spans="1:7">
      <c r="F324" s="4"/>
    </row>
    <row r="325" spans="1:7">
      <c r="A325" s="73" t="s">
        <v>1020</v>
      </c>
      <c r="B325" s="74"/>
      <c r="C325" s="74"/>
      <c r="D325" s="73" t="s">
        <v>1021</v>
      </c>
      <c r="E325" s="74"/>
      <c r="F325" s="74"/>
      <c r="G325" s="74"/>
    </row>
    <row r="326" spans="1:7">
      <c r="A326" s="1" t="s">
        <v>1</v>
      </c>
      <c r="B326" s="1" t="s">
        <v>2</v>
      </c>
      <c r="C326" s="1" t="s">
        <v>3</v>
      </c>
      <c r="D326" s="1" t="s">
        <v>4</v>
      </c>
      <c r="E326" s="1" t="s">
        <v>5</v>
      </c>
      <c r="F326" s="8" t="s">
        <v>6</v>
      </c>
      <c r="G326" s="1" t="s">
        <v>7</v>
      </c>
    </row>
    <row r="327" spans="1:7">
      <c r="A327" s="2" t="s">
        <v>8</v>
      </c>
      <c r="B327" s="3">
        <v>217</v>
      </c>
      <c r="C327" s="3" t="s">
        <v>702</v>
      </c>
      <c r="D327" s="3" t="s">
        <v>54</v>
      </c>
      <c r="E327" s="3" t="s">
        <v>45</v>
      </c>
      <c r="F327" s="4" t="s">
        <v>1022</v>
      </c>
      <c r="G327" s="3" t="s">
        <v>600</v>
      </c>
    </row>
    <row r="328" spans="1:7">
      <c r="A328" s="2" t="s">
        <v>323</v>
      </c>
      <c r="B328" s="3">
        <v>132</v>
      </c>
      <c r="C328" s="3" t="s">
        <v>610</v>
      </c>
      <c r="D328" s="3" t="s">
        <v>792</v>
      </c>
      <c r="E328" s="3" t="s">
        <v>45</v>
      </c>
      <c r="F328" s="4" t="s">
        <v>1023</v>
      </c>
      <c r="G328" s="3" t="s">
        <v>600</v>
      </c>
    </row>
    <row r="329" spans="1:7">
      <c r="A329" s="2" t="s">
        <v>325</v>
      </c>
      <c r="B329" s="3">
        <v>367</v>
      </c>
      <c r="C329" s="3" t="s">
        <v>794</v>
      </c>
      <c r="D329" s="3" t="s">
        <v>760</v>
      </c>
      <c r="E329" s="3" t="s">
        <v>45</v>
      </c>
      <c r="F329" s="4" t="s">
        <v>1024</v>
      </c>
      <c r="G329" s="3" t="s">
        <v>600</v>
      </c>
    </row>
    <row r="330" spans="1:7">
      <c r="A330" s="2">
        <v>4</v>
      </c>
      <c r="B330" s="3">
        <v>61</v>
      </c>
      <c r="C330" s="3" t="s">
        <v>604</v>
      </c>
      <c r="D330" s="3" t="s">
        <v>779</v>
      </c>
      <c r="E330" s="3" t="s">
        <v>45</v>
      </c>
      <c r="F330" s="4" t="s">
        <v>1025</v>
      </c>
      <c r="G330" s="3" t="s">
        <v>600</v>
      </c>
    </row>
    <row r="331" spans="1:7">
      <c r="A331" s="2">
        <v>5</v>
      </c>
      <c r="B331" s="3">
        <v>382</v>
      </c>
      <c r="C331" s="3" t="s">
        <v>727</v>
      </c>
      <c r="D331" s="3" t="s">
        <v>799</v>
      </c>
      <c r="E331" s="3" t="s">
        <v>45</v>
      </c>
      <c r="F331" s="4" t="s">
        <v>1017</v>
      </c>
      <c r="G331" s="3" t="s">
        <v>600</v>
      </c>
    </row>
    <row r="332" spans="1:7">
      <c r="A332" s="2">
        <v>6</v>
      </c>
      <c r="B332" s="3">
        <v>138</v>
      </c>
      <c r="C332" s="3" t="s">
        <v>953</v>
      </c>
      <c r="D332" s="3" t="s">
        <v>954</v>
      </c>
      <c r="E332" s="3" t="s">
        <v>45</v>
      </c>
      <c r="F332" s="2">
        <v>13.91</v>
      </c>
      <c r="G332" s="3" t="s">
        <v>600</v>
      </c>
    </row>
    <row r="333" spans="1:7">
      <c r="A333" s="2">
        <v>7</v>
      </c>
      <c r="B333" s="3">
        <v>185</v>
      </c>
      <c r="C333" s="3" t="s">
        <v>1026</v>
      </c>
      <c r="D333" s="3" t="s">
        <v>358</v>
      </c>
      <c r="E333" s="3" t="s">
        <v>45</v>
      </c>
      <c r="F333" s="4" t="s">
        <v>1027</v>
      </c>
      <c r="G333" s="3" t="s">
        <v>600</v>
      </c>
    </row>
    <row r="334" spans="1:7">
      <c r="A334" s="2" t="s">
        <v>79</v>
      </c>
      <c r="B334" s="3">
        <v>163</v>
      </c>
      <c r="C334" s="3" t="s">
        <v>604</v>
      </c>
      <c r="D334" s="3" t="s">
        <v>1028</v>
      </c>
      <c r="E334" s="3" t="s">
        <v>17</v>
      </c>
      <c r="F334" s="4"/>
      <c r="G334" s="3" t="s">
        <v>600</v>
      </c>
    </row>
    <row r="335" spans="1:7">
      <c r="A335" s="2" t="s">
        <v>79</v>
      </c>
      <c r="B335" s="3">
        <v>309</v>
      </c>
      <c r="C335" s="3" t="s">
        <v>801</v>
      </c>
      <c r="D335" s="3" t="s">
        <v>802</v>
      </c>
      <c r="E335" s="3" t="s">
        <v>45</v>
      </c>
      <c r="F335" s="4"/>
      <c r="G335" s="3" t="s">
        <v>600</v>
      </c>
    </row>
    <row r="336" spans="1:7">
      <c r="A336" s="2" t="s">
        <v>79</v>
      </c>
      <c r="B336" s="3">
        <v>86</v>
      </c>
      <c r="C336" s="3" t="s">
        <v>1029</v>
      </c>
      <c r="D336" s="3" t="s">
        <v>1030</v>
      </c>
      <c r="E336" s="3" t="s">
        <v>45</v>
      </c>
      <c r="F336" s="4"/>
      <c r="G336" s="3" t="s">
        <v>600</v>
      </c>
    </row>
    <row r="337" spans="1:7">
      <c r="F337" s="4"/>
    </row>
    <row r="338" spans="1:7">
      <c r="A338" s="73" t="s">
        <v>1031</v>
      </c>
      <c r="B338" s="74"/>
      <c r="C338" s="74"/>
      <c r="D338" s="73" t="s">
        <v>461</v>
      </c>
      <c r="E338" s="74"/>
      <c r="F338" s="74"/>
      <c r="G338" s="74"/>
    </row>
    <row r="339" spans="1:7">
      <c r="A339" s="1" t="s">
        <v>1</v>
      </c>
      <c r="B339" s="1" t="s">
        <v>2</v>
      </c>
      <c r="C339" s="1" t="s">
        <v>3</v>
      </c>
      <c r="D339" s="1" t="s">
        <v>4</v>
      </c>
      <c r="E339" s="1" t="s">
        <v>5</v>
      </c>
      <c r="F339" s="8" t="s">
        <v>6</v>
      </c>
      <c r="G339" s="1" t="s">
        <v>7</v>
      </c>
    </row>
    <row r="340" spans="1:7">
      <c r="A340" s="2" t="s">
        <v>8</v>
      </c>
      <c r="B340" s="3">
        <v>94</v>
      </c>
      <c r="C340" s="3" t="s">
        <v>812</v>
      </c>
      <c r="D340" s="3" t="s">
        <v>813</v>
      </c>
      <c r="E340" s="3" t="s">
        <v>17</v>
      </c>
      <c r="F340" s="2">
        <v>12.98</v>
      </c>
      <c r="G340" s="3" t="s">
        <v>620</v>
      </c>
    </row>
    <row r="341" spans="1:7">
      <c r="A341" s="2" t="s">
        <v>14</v>
      </c>
      <c r="B341" s="3">
        <v>131</v>
      </c>
      <c r="C341" s="3" t="s">
        <v>1032</v>
      </c>
      <c r="D341" s="3" t="s">
        <v>1033</v>
      </c>
      <c r="E341" s="3" t="s">
        <v>11</v>
      </c>
      <c r="F341" s="4" t="s">
        <v>1034</v>
      </c>
      <c r="G341" s="3" t="s">
        <v>606</v>
      </c>
    </row>
    <row r="342" spans="1:7">
      <c r="A342" s="2" t="s">
        <v>20</v>
      </c>
      <c r="B342" s="3">
        <v>316</v>
      </c>
      <c r="C342" s="3" t="s">
        <v>702</v>
      </c>
      <c r="D342" s="3" t="s">
        <v>962</v>
      </c>
      <c r="E342" s="3" t="s">
        <v>963</v>
      </c>
      <c r="F342" s="4" t="s">
        <v>486</v>
      </c>
      <c r="G342" s="3" t="s">
        <v>606</v>
      </c>
    </row>
    <row r="343" spans="1:7">
      <c r="A343" s="2" t="s">
        <v>382</v>
      </c>
      <c r="B343" s="3">
        <v>403</v>
      </c>
      <c r="C343" s="3" t="s">
        <v>1035</v>
      </c>
      <c r="D343" s="3" t="s">
        <v>1036</v>
      </c>
      <c r="E343" s="3" t="s">
        <v>45</v>
      </c>
      <c r="F343" s="4" t="s">
        <v>1006</v>
      </c>
      <c r="G343" s="3" t="s">
        <v>620</v>
      </c>
    </row>
    <row r="344" spans="1:7">
      <c r="A344" s="2" t="s">
        <v>386</v>
      </c>
      <c r="B344" s="3">
        <v>261</v>
      </c>
      <c r="C344" s="3" t="s">
        <v>930</v>
      </c>
      <c r="D344" s="3" t="s">
        <v>622</v>
      </c>
      <c r="E344" s="3" t="s">
        <v>17</v>
      </c>
      <c r="F344" s="4" t="s">
        <v>1037</v>
      </c>
      <c r="G344" s="3" t="s">
        <v>606</v>
      </c>
    </row>
    <row r="345" spans="1:7">
      <c r="A345" s="2">
        <v>6</v>
      </c>
      <c r="B345" s="3">
        <v>269</v>
      </c>
      <c r="C345" s="3" t="s">
        <v>629</v>
      </c>
      <c r="D345" s="3" t="s">
        <v>101</v>
      </c>
      <c r="E345" s="3" t="s">
        <v>17</v>
      </c>
      <c r="F345" s="2">
        <v>16.7</v>
      </c>
      <c r="G345" s="3" t="s">
        <v>606</v>
      </c>
    </row>
    <row r="346" spans="1:7">
      <c r="F346" s="4"/>
    </row>
    <row r="347" spans="1:7">
      <c r="A347" s="73" t="s">
        <v>1038</v>
      </c>
      <c r="B347" s="74"/>
      <c r="C347" s="74"/>
      <c r="D347" s="74"/>
      <c r="E347" s="74"/>
      <c r="F347" s="74"/>
      <c r="G347" s="74"/>
    </row>
    <row r="348" spans="1:7">
      <c r="A348" s="1" t="s">
        <v>1</v>
      </c>
      <c r="B348" s="1" t="s">
        <v>2</v>
      </c>
      <c r="C348" s="1" t="s">
        <v>3</v>
      </c>
      <c r="D348" s="1" t="s">
        <v>4</v>
      </c>
      <c r="E348" s="1" t="s">
        <v>5</v>
      </c>
      <c r="F348" s="8" t="s">
        <v>6</v>
      </c>
      <c r="G348" s="1" t="s">
        <v>7</v>
      </c>
    </row>
    <row r="349" spans="1:7">
      <c r="A349" s="2">
        <v>1</v>
      </c>
      <c r="B349" s="3">
        <v>5</v>
      </c>
      <c r="C349" s="3" t="s">
        <v>720</v>
      </c>
      <c r="D349" s="3" t="s">
        <v>639</v>
      </c>
      <c r="E349" s="3" t="s">
        <v>45</v>
      </c>
      <c r="F349" s="4" t="s">
        <v>1039</v>
      </c>
      <c r="G349" s="3" t="s">
        <v>218</v>
      </c>
    </row>
    <row r="350" spans="1:7">
      <c r="A350" s="2">
        <v>2</v>
      </c>
      <c r="B350" s="3">
        <v>315</v>
      </c>
      <c r="C350" s="3" t="s">
        <v>604</v>
      </c>
      <c r="D350" s="3" t="s">
        <v>1040</v>
      </c>
      <c r="E350" s="3" t="s">
        <v>17</v>
      </c>
      <c r="F350" s="4" t="s">
        <v>1041</v>
      </c>
      <c r="G350" s="3" t="s">
        <v>218</v>
      </c>
    </row>
    <row r="351" spans="1:7">
      <c r="A351" s="2">
        <v>3</v>
      </c>
      <c r="B351" s="3">
        <v>70</v>
      </c>
      <c r="C351" s="3" t="s">
        <v>862</v>
      </c>
      <c r="D351" s="3" t="s">
        <v>1042</v>
      </c>
      <c r="E351" s="3" t="s">
        <v>45</v>
      </c>
      <c r="F351" s="2" t="s">
        <v>1043</v>
      </c>
      <c r="G351" s="3" t="s">
        <v>218</v>
      </c>
    </row>
    <row r="352" spans="1:7">
      <c r="A352" s="2">
        <v>4</v>
      </c>
      <c r="B352" s="3">
        <v>193</v>
      </c>
      <c r="C352" s="3" t="s">
        <v>1044</v>
      </c>
      <c r="D352" s="3" t="s">
        <v>1045</v>
      </c>
      <c r="E352" s="3" t="s">
        <v>27</v>
      </c>
      <c r="F352" s="4" t="s">
        <v>1046</v>
      </c>
      <c r="G352" s="3" t="s">
        <v>218</v>
      </c>
    </row>
    <row r="353" spans="1:7">
      <c r="A353" s="2">
        <v>5</v>
      </c>
      <c r="B353" s="3">
        <v>154</v>
      </c>
      <c r="C353" s="3" t="s">
        <v>232</v>
      </c>
      <c r="D353" s="3" t="s">
        <v>233</v>
      </c>
      <c r="E353" s="3" t="s">
        <v>51</v>
      </c>
      <c r="F353" s="4" t="s">
        <v>1047</v>
      </c>
      <c r="G353" s="3" t="s">
        <v>218</v>
      </c>
    </row>
    <row r="354" spans="1:7">
      <c r="A354" s="2">
        <v>6</v>
      </c>
      <c r="B354" s="3">
        <v>395</v>
      </c>
      <c r="C354" s="3" t="s">
        <v>974</v>
      </c>
      <c r="D354" s="3" t="s">
        <v>1048</v>
      </c>
      <c r="E354" s="3" t="s">
        <v>45</v>
      </c>
      <c r="F354" s="4" t="s">
        <v>1049</v>
      </c>
      <c r="G354" s="3" t="s">
        <v>218</v>
      </c>
    </row>
    <row r="355" spans="1:7">
      <c r="A355" s="2">
        <v>7</v>
      </c>
      <c r="B355" s="3">
        <v>340</v>
      </c>
      <c r="C355" s="3" t="s">
        <v>219</v>
      </c>
      <c r="D355" s="3" t="s">
        <v>1050</v>
      </c>
      <c r="E355" s="3" t="s">
        <v>45</v>
      </c>
      <c r="F355" s="4" t="s">
        <v>1051</v>
      </c>
      <c r="G355" s="3" t="s">
        <v>218</v>
      </c>
    </row>
    <row r="356" spans="1:7">
      <c r="A356" s="2">
        <v>8</v>
      </c>
      <c r="B356" s="3">
        <v>281</v>
      </c>
      <c r="C356" s="3" t="s">
        <v>761</v>
      </c>
      <c r="D356" s="3" t="s">
        <v>1052</v>
      </c>
      <c r="E356" s="3" t="s">
        <v>45</v>
      </c>
      <c r="F356" s="4" t="s">
        <v>1053</v>
      </c>
      <c r="G356" s="3" t="s">
        <v>218</v>
      </c>
    </row>
    <row r="357" spans="1:7">
      <c r="A357" s="2">
        <v>9</v>
      </c>
      <c r="B357" s="3">
        <v>95</v>
      </c>
      <c r="C357" s="3" t="s">
        <v>1054</v>
      </c>
      <c r="D357" s="3" t="s">
        <v>1055</v>
      </c>
      <c r="E357" s="3" t="s">
        <v>45</v>
      </c>
      <c r="F357" s="4" t="s">
        <v>1056</v>
      </c>
      <c r="G357" s="3" t="s">
        <v>218</v>
      </c>
    </row>
    <row r="358" spans="1:7">
      <c r="A358" s="2" t="s">
        <v>79</v>
      </c>
      <c r="B358" s="3">
        <v>365</v>
      </c>
      <c r="C358" s="3" t="s">
        <v>224</v>
      </c>
      <c r="D358" s="3" t="s">
        <v>225</v>
      </c>
      <c r="E358" s="3" t="s">
        <v>45</v>
      </c>
      <c r="F358" s="4"/>
      <c r="G358" s="3" t="s">
        <v>218</v>
      </c>
    </row>
    <row r="359" spans="1:7">
      <c r="F359" s="4"/>
    </row>
    <row r="360" spans="1:7">
      <c r="A360" s="73" t="s">
        <v>1057</v>
      </c>
      <c r="B360" s="74"/>
      <c r="C360" s="74"/>
      <c r="D360" s="74"/>
      <c r="E360" s="74"/>
      <c r="F360" s="74"/>
      <c r="G360" s="74"/>
    </row>
    <row r="361" spans="1:7">
      <c r="A361" s="1" t="s">
        <v>1</v>
      </c>
      <c r="B361" s="1" t="s">
        <v>2</v>
      </c>
      <c r="C361" s="1" t="s">
        <v>3</v>
      </c>
      <c r="D361" s="1" t="s">
        <v>4</v>
      </c>
      <c r="E361" s="1" t="s">
        <v>5</v>
      </c>
      <c r="F361" s="8" t="s">
        <v>6</v>
      </c>
      <c r="G361" s="1" t="s">
        <v>7</v>
      </c>
    </row>
    <row r="362" spans="1:7">
      <c r="A362" s="2">
        <v>1</v>
      </c>
      <c r="B362" s="3">
        <v>251</v>
      </c>
      <c r="C362" s="3" t="s">
        <v>1058</v>
      </c>
      <c r="D362" s="3" t="s">
        <v>1059</v>
      </c>
      <c r="E362" s="3" t="s">
        <v>17</v>
      </c>
      <c r="F362" s="4" t="s">
        <v>1060</v>
      </c>
      <c r="G362" s="3" t="s">
        <v>218</v>
      </c>
    </row>
    <row r="363" spans="1:7">
      <c r="A363" s="2">
        <v>2</v>
      </c>
      <c r="B363" s="3">
        <v>424</v>
      </c>
      <c r="C363" s="3" t="s">
        <v>1061</v>
      </c>
      <c r="D363" s="3" t="s">
        <v>1062</v>
      </c>
      <c r="E363" s="3" t="s">
        <v>45</v>
      </c>
      <c r="F363" s="4" t="s">
        <v>1063</v>
      </c>
      <c r="G363" s="3" t="s">
        <v>218</v>
      </c>
    </row>
    <row r="364" spans="1:7">
      <c r="A364" s="2">
        <v>3</v>
      </c>
      <c r="B364" s="3">
        <v>19</v>
      </c>
      <c r="C364" s="3" t="s">
        <v>1054</v>
      </c>
      <c r="D364" s="3" t="s">
        <v>515</v>
      </c>
      <c r="E364" s="3" t="s">
        <v>45</v>
      </c>
      <c r="F364" s="4" t="s">
        <v>1064</v>
      </c>
      <c r="G364" s="3" t="s">
        <v>218</v>
      </c>
    </row>
    <row r="365" spans="1:7">
      <c r="A365" s="2">
        <v>4</v>
      </c>
      <c r="B365" s="3">
        <v>24</v>
      </c>
      <c r="C365" s="3" t="s">
        <v>1065</v>
      </c>
      <c r="D365" s="3" t="s">
        <v>1066</v>
      </c>
      <c r="E365" s="3" t="s">
        <v>45</v>
      </c>
      <c r="F365" s="4" t="s">
        <v>1067</v>
      </c>
      <c r="G365" s="3" t="s">
        <v>218</v>
      </c>
    </row>
    <row r="366" spans="1:7">
      <c r="A366" s="2">
        <v>5</v>
      </c>
      <c r="B366" s="3">
        <v>134</v>
      </c>
      <c r="C366" s="3" t="s">
        <v>1068</v>
      </c>
      <c r="D366" s="3" t="s">
        <v>792</v>
      </c>
      <c r="E366" s="3" t="s">
        <v>17</v>
      </c>
      <c r="F366" s="4" t="s">
        <v>1069</v>
      </c>
      <c r="G366" s="3" t="s">
        <v>218</v>
      </c>
    </row>
    <row r="367" spans="1:7">
      <c r="A367" s="2">
        <v>6</v>
      </c>
      <c r="B367" s="3">
        <v>97</v>
      </c>
      <c r="C367" s="3" t="s">
        <v>633</v>
      </c>
      <c r="D367" s="3" t="s">
        <v>1070</v>
      </c>
      <c r="E367" s="3" t="s">
        <v>45</v>
      </c>
      <c r="F367" s="4" t="s">
        <v>1071</v>
      </c>
      <c r="G367" s="3" t="s">
        <v>218</v>
      </c>
    </row>
    <row r="368" spans="1:7">
      <c r="A368" s="2">
        <v>7</v>
      </c>
      <c r="B368" s="3">
        <v>274</v>
      </c>
      <c r="C368" s="3" t="s">
        <v>995</v>
      </c>
      <c r="D368" s="3" t="s">
        <v>909</v>
      </c>
      <c r="E368" s="3" t="s">
        <v>45</v>
      </c>
      <c r="F368" s="4" t="s">
        <v>1072</v>
      </c>
      <c r="G368" s="3" t="s">
        <v>218</v>
      </c>
    </row>
    <row r="369" spans="1:7">
      <c r="A369" s="2">
        <v>8</v>
      </c>
      <c r="B369" s="3">
        <v>327</v>
      </c>
      <c r="C369" s="3" t="s">
        <v>759</v>
      </c>
      <c r="D369" s="3" t="s">
        <v>1073</v>
      </c>
      <c r="E369" s="3" t="s">
        <v>45</v>
      </c>
      <c r="F369" s="4" t="s">
        <v>1074</v>
      </c>
      <c r="G369" s="3" t="s">
        <v>218</v>
      </c>
    </row>
    <row r="370" spans="1:7">
      <c r="A370" s="2">
        <v>9</v>
      </c>
      <c r="B370" s="3">
        <v>394</v>
      </c>
      <c r="C370" s="3" t="s">
        <v>1075</v>
      </c>
      <c r="D370" s="3" t="s">
        <v>1048</v>
      </c>
      <c r="E370" s="3" t="s">
        <v>45</v>
      </c>
      <c r="F370" s="4" t="s">
        <v>1076</v>
      </c>
      <c r="G370" s="3" t="s">
        <v>218</v>
      </c>
    </row>
    <row r="371" spans="1:7">
      <c r="A371" s="2" t="s">
        <v>79</v>
      </c>
      <c r="B371" s="3">
        <v>326</v>
      </c>
      <c r="C371" s="3" t="s">
        <v>727</v>
      </c>
      <c r="D371" s="3" t="s">
        <v>728</v>
      </c>
      <c r="E371" s="3" t="s">
        <v>729</v>
      </c>
      <c r="F371" s="4"/>
      <c r="G371" s="3" t="s">
        <v>218</v>
      </c>
    </row>
    <row r="372" spans="1:7">
      <c r="F372" s="4"/>
    </row>
    <row r="373" spans="1:7">
      <c r="A373" s="73" t="s">
        <v>1077</v>
      </c>
      <c r="B373" s="74"/>
      <c r="C373" s="74"/>
      <c r="D373" s="74"/>
      <c r="E373" s="74"/>
      <c r="F373" s="74"/>
      <c r="G373" s="74"/>
    </row>
    <row r="374" spans="1:7">
      <c r="A374" s="1" t="s">
        <v>1</v>
      </c>
      <c r="B374" s="1" t="s">
        <v>2</v>
      </c>
      <c r="C374" s="1" t="s">
        <v>3</v>
      </c>
      <c r="D374" s="1" t="s">
        <v>4</v>
      </c>
      <c r="E374" s="1" t="s">
        <v>5</v>
      </c>
      <c r="F374" s="8" t="s">
        <v>6</v>
      </c>
      <c r="G374" s="1" t="s">
        <v>7</v>
      </c>
    </row>
    <row r="375" spans="1:7">
      <c r="A375" s="2" t="s">
        <v>8</v>
      </c>
      <c r="B375" s="3">
        <v>37</v>
      </c>
      <c r="C375" s="3" t="s">
        <v>1078</v>
      </c>
      <c r="D375" s="3" t="s">
        <v>888</v>
      </c>
      <c r="E375" s="3" t="s">
        <v>17</v>
      </c>
      <c r="F375" s="4" t="s">
        <v>1079</v>
      </c>
      <c r="G375" s="3" t="s">
        <v>609</v>
      </c>
    </row>
    <row r="376" spans="1:7">
      <c r="A376" s="2" t="s">
        <v>323</v>
      </c>
      <c r="B376" s="3">
        <v>422</v>
      </c>
      <c r="C376" s="3" t="s">
        <v>828</v>
      </c>
      <c r="D376" s="3" t="s">
        <v>528</v>
      </c>
      <c r="E376" s="3" t="s">
        <v>45</v>
      </c>
      <c r="F376" s="4" t="s">
        <v>1080</v>
      </c>
      <c r="G376" s="3" t="s">
        <v>609</v>
      </c>
    </row>
    <row r="377" spans="1:7">
      <c r="A377" s="2" t="s">
        <v>325</v>
      </c>
      <c r="B377" s="3">
        <v>404</v>
      </c>
      <c r="C377" s="3" t="s">
        <v>663</v>
      </c>
      <c r="D377" s="3" t="s">
        <v>1081</v>
      </c>
      <c r="E377" s="3" t="s">
        <v>45</v>
      </c>
      <c r="F377" s="4" t="s">
        <v>1082</v>
      </c>
      <c r="G377" s="3" t="s">
        <v>609</v>
      </c>
    </row>
    <row r="378" spans="1:7">
      <c r="A378" s="2">
        <v>4</v>
      </c>
      <c r="B378" s="3">
        <v>333</v>
      </c>
      <c r="C378" s="3" t="s">
        <v>1026</v>
      </c>
      <c r="D378" s="3" t="s">
        <v>1083</v>
      </c>
      <c r="E378" s="3" t="s">
        <v>45</v>
      </c>
      <c r="F378" s="4" t="s">
        <v>1084</v>
      </c>
      <c r="G378" s="3" t="s">
        <v>609</v>
      </c>
    </row>
    <row r="379" spans="1:7">
      <c r="A379" s="2">
        <v>5</v>
      </c>
      <c r="B379" s="3">
        <v>280</v>
      </c>
      <c r="C379" s="3" t="s">
        <v>1085</v>
      </c>
      <c r="D379" s="3" t="s">
        <v>1086</v>
      </c>
      <c r="E379" s="3" t="s">
        <v>51</v>
      </c>
      <c r="F379" s="4" t="s">
        <v>1087</v>
      </c>
      <c r="G379" s="3" t="s">
        <v>609</v>
      </c>
    </row>
    <row r="380" spans="1:7">
      <c r="A380" s="2">
        <v>6</v>
      </c>
      <c r="B380" s="3">
        <v>210</v>
      </c>
      <c r="C380" s="3" t="s">
        <v>935</v>
      </c>
      <c r="D380" s="3" t="s">
        <v>1088</v>
      </c>
      <c r="E380" s="3" t="s">
        <v>51</v>
      </c>
      <c r="F380" s="4" t="s">
        <v>1089</v>
      </c>
      <c r="G380" s="3" t="s">
        <v>609</v>
      </c>
    </row>
    <row r="381" spans="1:7">
      <c r="A381" s="2">
        <v>7</v>
      </c>
      <c r="B381" s="3">
        <v>239</v>
      </c>
      <c r="C381" s="3" t="s">
        <v>681</v>
      </c>
      <c r="D381" s="3" t="s">
        <v>1090</v>
      </c>
      <c r="E381" s="3" t="s">
        <v>11</v>
      </c>
      <c r="F381" s="4" t="s">
        <v>1091</v>
      </c>
      <c r="G381" s="3" t="s">
        <v>609</v>
      </c>
    </row>
    <row r="382" spans="1:7">
      <c r="A382" s="2">
        <v>8</v>
      </c>
      <c r="B382" s="3">
        <v>71</v>
      </c>
      <c r="C382" s="3" t="s">
        <v>974</v>
      </c>
      <c r="D382" s="3" t="s">
        <v>1042</v>
      </c>
      <c r="E382" s="3" t="s">
        <v>45</v>
      </c>
      <c r="F382" s="4" t="s">
        <v>523</v>
      </c>
      <c r="G382" s="3" t="s">
        <v>609</v>
      </c>
    </row>
    <row r="383" spans="1:7">
      <c r="A383" s="2">
        <v>9</v>
      </c>
      <c r="B383" s="3">
        <v>369</v>
      </c>
      <c r="C383" s="3" t="s">
        <v>631</v>
      </c>
      <c r="D383" s="3" t="s">
        <v>783</v>
      </c>
      <c r="E383" s="3" t="s">
        <v>45</v>
      </c>
      <c r="F383" s="4" t="s">
        <v>1092</v>
      </c>
      <c r="G383" s="3" t="s">
        <v>609</v>
      </c>
    </row>
    <row r="384" spans="1:7">
      <c r="A384" s="2">
        <v>10</v>
      </c>
      <c r="B384" s="3">
        <v>192</v>
      </c>
      <c r="C384" s="3" t="s">
        <v>1093</v>
      </c>
      <c r="D384" s="3" t="s">
        <v>1094</v>
      </c>
      <c r="E384" s="3" t="s">
        <v>45</v>
      </c>
      <c r="F384" s="4" t="s">
        <v>1095</v>
      </c>
      <c r="G384" s="3" t="s">
        <v>609</v>
      </c>
    </row>
    <row r="385" spans="1:7">
      <c r="A385" s="2">
        <v>11</v>
      </c>
      <c r="B385" s="3">
        <v>237</v>
      </c>
      <c r="C385" s="3" t="s">
        <v>1096</v>
      </c>
      <c r="D385" s="3" t="s">
        <v>1097</v>
      </c>
      <c r="E385" s="3" t="s">
        <v>45</v>
      </c>
      <c r="F385" s="4" t="s">
        <v>1098</v>
      </c>
      <c r="G385" s="3" t="s">
        <v>609</v>
      </c>
    </row>
    <row r="386" spans="1:7">
      <c r="F386" s="4"/>
    </row>
    <row r="387" spans="1:7">
      <c r="A387" s="73" t="s">
        <v>1099</v>
      </c>
      <c r="B387" s="74"/>
      <c r="C387" s="74"/>
      <c r="D387" s="74"/>
      <c r="E387" s="74"/>
      <c r="F387" s="74"/>
      <c r="G387" s="74"/>
    </row>
    <row r="388" spans="1:7">
      <c r="A388" s="1" t="s">
        <v>1</v>
      </c>
      <c r="B388" s="1" t="s">
        <v>2</v>
      </c>
      <c r="C388" s="1" t="s">
        <v>3</v>
      </c>
      <c r="D388" s="1" t="s">
        <v>4</v>
      </c>
      <c r="E388" s="1" t="s">
        <v>5</v>
      </c>
      <c r="F388" s="8" t="s">
        <v>6</v>
      </c>
      <c r="G388" s="1" t="s">
        <v>7</v>
      </c>
    </row>
    <row r="389" spans="1:7">
      <c r="A389" s="2" t="s">
        <v>8</v>
      </c>
      <c r="B389" s="3">
        <v>415</v>
      </c>
      <c r="C389" s="3" t="s">
        <v>727</v>
      </c>
      <c r="D389" s="3" t="s">
        <v>1100</v>
      </c>
      <c r="E389" s="3" t="s">
        <v>45</v>
      </c>
      <c r="F389" s="4" t="s">
        <v>1101</v>
      </c>
      <c r="G389" s="3" t="s">
        <v>600</v>
      </c>
    </row>
    <row r="390" spans="1:7">
      <c r="A390" s="2" t="s">
        <v>323</v>
      </c>
      <c r="B390" s="3">
        <v>348</v>
      </c>
      <c r="C390" s="3" t="s">
        <v>1102</v>
      </c>
      <c r="D390" s="3" t="s">
        <v>377</v>
      </c>
      <c r="E390" s="3" t="s">
        <v>45</v>
      </c>
      <c r="F390" s="4" t="s">
        <v>1103</v>
      </c>
      <c r="G390" s="3" t="s">
        <v>600</v>
      </c>
    </row>
    <row r="391" spans="1:7">
      <c r="A391" s="2" t="s">
        <v>325</v>
      </c>
      <c r="B391" s="3">
        <v>133</v>
      </c>
      <c r="C391" s="3" t="s">
        <v>1104</v>
      </c>
      <c r="D391" s="3" t="s">
        <v>792</v>
      </c>
      <c r="E391" s="3" t="s">
        <v>17</v>
      </c>
      <c r="F391" s="4" t="s">
        <v>1105</v>
      </c>
      <c r="G391" s="3" t="s">
        <v>600</v>
      </c>
    </row>
    <row r="392" spans="1:7">
      <c r="A392" s="2">
        <v>4</v>
      </c>
      <c r="B392" s="3">
        <v>339</v>
      </c>
      <c r="C392" s="3" t="s">
        <v>1106</v>
      </c>
      <c r="D392" s="3" t="s">
        <v>1107</v>
      </c>
      <c r="E392" s="3" t="s">
        <v>45</v>
      </c>
      <c r="F392" s="4" t="s">
        <v>1108</v>
      </c>
      <c r="G392" s="3" t="s">
        <v>600</v>
      </c>
    </row>
    <row r="393" spans="1:7">
      <c r="A393" s="2">
        <v>5</v>
      </c>
      <c r="B393" s="3">
        <v>357</v>
      </c>
      <c r="C393" s="3" t="s">
        <v>1078</v>
      </c>
      <c r="D393" s="3" t="s">
        <v>1109</v>
      </c>
      <c r="E393" s="3" t="s">
        <v>45</v>
      </c>
      <c r="F393" s="4" t="s">
        <v>1110</v>
      </c>
      <c r="G393" s="3" t="s">
        <v>600</v>
      </c>
    </row>
    <row r="394" spans="1:7">
      <c r="A394" s="2">
        <v>6</v>
      </c>
      <c r="B394" s="3">
        <v>356</v>
      </c>
      <c r="C394" s="3" t="s">
        <v>759</v>
      </c>
      <c r="D394" s="3" t="s">
        <v>1109</v>
      </c>
      <c r="E394" s="3" t="s">
        <v>45</v>
      </c>
      <c r="F394" s="4" t="s">
        <v>1111</v>
      </c>
      <c r="G394" s="3" t="s">
        <v>600</v>
      </c>
    </row>
    <row r="395" spans="1:7">
      <c r="A395" s="2" t="s">
        <v>79</v>
      </c>
      <c r="B395" s="3">
        <v>83</v>
      </c>
      <c r="C395" s="3" t="s">
        <v>656</v>
      </c>
      <c r="D395" s="3" t="s">
        <v>913</v>
      </c>
      <c r="E395" s="3" t="s">
        <v>51</v>
      </c>
      <c r="F395" s="4"/>
      <c r="G395" s="3" t="s">
        <v>600</v>
      </c>
    </row>
    <row r="396" spans="1:7">
      <c r="A396" s="2" t="s">
        <v>79</v>
      </c>
      <c r="B396" s="3">
        <v>112</v>
      </c>
      <c r="C396" s="3" t="s">
        <v>633</v>
      </c>
      <c r="D396" s="3" t="s">
        <v>404</v>
      </c>
      <c r="E396" s="3" t="s">
        <v>45</v>
      </c>
      <c r="F396" s="4"/>
      <c r="G396" s="3" t="s">
        <v>600</v>
      </c>
    </row>
    <row r="397" spans="1:7">
      <c r="F397" s="4"/>
    </row>
    <row r="398" spans="1:7">
      <c r="A398" s="73" t="s">
        <v>1112</v>
      </c>
      <c r="B398" s="74"/>
      <c r="C398" s="74"/>
      <c r="D398" s="74"/>
      <c r="E398" s="74"/>
      <c r="F398" s="74"/>
      <c r="G398" s="74"/>
    </row>
    <row r="399" spans="1:7">
      <c r="A399" s="1" t="s">
        <v>1</v>
      </c>
      <c r="B399" s="1" t="s">
        <v>2</v>
      </c>
      <c r="C399" s="1" t="s">
        <v>3</v>
      </c>
      <c r="D399" s="1" t="s">
        <v>4</v>
      </c>
      <c r="E399" s="1" t="s">
        <v>5</v>
      </c>
      <c r="F399" s="8" t="s">
        <v>6</v>
      </c>
      <c r="G399" s="1" t="s">
        <v>7</v>
      </c>
    </row>
    <row r="400" spans="1:7">
      <c r="A400" s="2" t="s">
        <v>8</v>
      </c>
      <c r="B400" s="3">
        <v>82</v>
      </c>
      <c r="C400" s="3" t="s">
        <v>1102</v>
      </c>
      <c r="D400" s="3" t="s">
        <v>1113</v>
      </c>
      <c r="E400" s="3" t="s">
        <v>17</v>
      </c>
      <c r="F400" s="4" t="s">
        <v>1114</v>
      </c>
      <c r="G400" s="3" t="s">
        <v>606</v>
      </c>
    </row>
    <row r="401" spans="1:7">
      <c r="A401" s="2" t="s">
        <v>14</v>
      </c>
      <c r="B401" s="3">
        <v>159</v>
      </c>
      <c r="C401" s="3" t="s">
        <v>887</v>
      </c>
      <c r="D401" s="3" t="s">
        <v>566</v>
      </c>
      <c r="E401" s="3" t="s">
        <v>17</v>
      </c>
      <c r="F401" s="4" t="s">
        <v>1115</v>
      </c>
      <c r="G401" s="3" t="s">
        <v>620</v>
      </c>
    </row>
    <row r="402" spans="1:7">
      <c r="A402" s="2" t="s">
        <v>20</v>
      </c>
      <c r="B402" s="3">
        <v>316</v>
      </c>
      <c r="C402" s="3" t="s">
        <v>702</v>
      </c>
      <c r="D402" s="3" t="s">
        <v>962</v>
      </c>
      <c r="E402" s="3" t="s">
        <v>963</v>
      </c>
      <c r="F402" s="4" t="s">
        <v>1116</v>
      </c>
      <c r="G402" s="3" t="s">
        <v>606</v>
      </c>
    </row>
    <row r="403" spans="1:7">
      <c r="A403" s="2" t="s">
        <v>1117</v>
      </c>
      <c r="B403" s="3">
        <v>161</v>
      </c>
      <c r="C403" s="3" t="s">
        <v>1118</v>
      </c>
      <c r="D403" s="3" t="s">
        <v>566</v>
      </c>
      <c r="E403" s="3" t="s">
        <v>17</v>
      </c>
      <c r="F403" s="4" t="s">
        <v>1119</v>
      </c>
      <c r="G403" s="3" t="s">
        <v>606</v>
      </c>
    </row>
    <row r="404" spans="1:7">
      <c r="F404" s="4"/>
    </row>
    <row r="405" spans="1:7">
      <c r="A405" s="73" t="s">
        <v>1120</v>
      </c>
      <c r="B405" s="74"/>
      <c r="C405" s="74"/>
      <c r="D405" s="73" t="s">
        <v>788</v>
      </c>
      <c r="E405" s="74"/>
      <c r="F405" s="74"/>
      <c r="G405" s="74"/>
    </row>
    <row r="406" spans="1:7">
      <c r="A406" s="1" t="s">
        <v>1</v>
      </c>
      <c r="B406" s="1" t="s">
        <v>2</v>
      </c>
      <c r="C406" s="1" t="s">
        <v>3</v>
      </c>
      <c r="D406" s="1" t="s">
        <v>4</v>
      </c>
      <c r="E406" s="1" t="s">
        <v>5</v>
      </c>
      <c r="F406" s="8" t="s">
        <v>6</v>
      </c>
      <c r="G406" s="1" t="s">
        <v>7</v>
      </c>
    </row>
    <row r="407" spans="1:7">
      <c r="A407" s="2" t="s">
        <v>8</v>
      </c>
      <c r="B407" s="3">
        <v>184</v>
      </c>
      <c r="C407" s="3" t="s">
        <v>733</v>
      </c>
      <c r="D407" s="3" t="s">
        <v>734</v>
      </c>
      <c r="E407" s="3" t="s">
        <v>45</v>
      </c>
      <c r="F407" s="4" t="s">
        <v>1121</v>
      </c>
      <c r="G407" s="3" t="s">
        <v>218</v>
      </c>
    </row>
    <row r="408" spans="1:7">
      <c r="A408" s="2" t="s">
        <v>323</v>
      </c>
      <c r="B408" s="3">
        <v>317</v>
      </c>
      <c r="C408" s="3" t="s">
        <v>717</v>
      </c>
      <c r="D408" s="3" t="s">
        <v>718</v>
      </c>
      <c r="E408" s="3" t="s">
        <v>45</v>
      </c>
      <c r="F408" s="4" t="s">
        <v>1122</v>
      </c>
      <c r="G408" s="3" t="s">
        <v>218</v>
      </c>
    </row>
    <row r="409" spans="1:7">
      <c r="A409" s="2" t="s">
        <v>325</v>
      </c>
      <c r="B409" s="3">
        <v>208</v>
      </c>
      <c r="C409" s="3" t="s">
        <v>995</v>
      </c>
      <c r="D409" s="3" t="s">
        <v>996</v>
      </c>
      <c r="E409" s="3" t="s">
        <v>51</v>
      </c>
      <c r="F409" s="4" t="s">
        <v>1123</v>
      </c>
      <c r="G409" s="3" t="s">
        <v>218</v>
      </c>
    </row>
    <row r="410" spans="1:7">
      <c r="A410" s="2">
        <v>4</v>
      </c>
      <c r="B410" s="3">
        <v>75</v>
      </c>
      <c r="C410" s="3" t="s">
        <v>663</v>
      </c>
      <c r="D410" s="3" t="s">
        <v>998</v>
      </c>
      <c r="E410" s="3" t="s">
        <v>163</v>
      </c>
      <c r="F410" s="4" t="s">
        <v>1124</v>
      </c>
      <c r="G410" s="3" t="s">
        <v>218</v>
      </c>
    </row>
    <row r="411" spans="1:7">
      <c r="A411" s="2">
        <v>5</v>
      </c>
      <c r="B411" s="3">
        <v>244</v>
      </c>
      <c r="C411" s="3" t="s">
        <v>702</v>
      </c>
      <c r="D411" s="3" t="s">
        <v>736</v>
      </c>
      <c r="E411" s="3" t="s">
        <v>45</v>
      </c>
      <c r="F411" s="4" t="s">
        <v>463</v>
      </c>
      <c r="G411" s="3" t="s">
        <v>218</v>
      </c>
    </row>
    <row r="412" spans="1:7">
      <c r="A412" s="2">
        <v>6</v>
      </c>
      <c r="B412" s="3">
        <v>300</v>
      </c>
      <c r="C412" s="3" t="s">
        <v>215</v>
      </c>
      <c r="D412" s="3" t="s">
        <v>216</v>
      </c>
      <c r="E412" s="3" t="s">
        <v>45</v>
      </c>
      <c r="F412" s="4" t="s">
        <v>1125</v>
      </c>
      <c r="G412" s="3" t="s">
        <v>218</v>
      </c>
    </row>
    <row r="413" spans="1:7">
      <c r="A413" s="2">
        <v>7</v>
      </c>
      <c r="B413" s="3">
        <v>189</v>
      </c>
      <c r="C413" s="3" t="s">
        <v>722</v>
      </c>
      <c r="D413" s="3" t="s">
        <v>723</v>
      </c>
      <c r="E413" s="3" t="s">
        <v>17</v>
      </c>
      <c r="F413" s="4" t="s">
        <v>1126</v>
      </c>
      <c r="G413" s="3" t="s">
        <v>218</v>
      </c>
    </row>
    <row r="414" spans="1:7">
      <c r="A414" s="2">
        <v>8</v>
      </c>
      <c r="B414" s="3">
        <v>366</v>
      </c>
      <c r="C414" s="3" t="s">
        <v>759</v>
      </c>
      <c r="D414" s="3" t="s">
        <v>760</v>
      </c>
      <c r="E414" s="3" t="s">
        <v>45</v>
      </c>
      <c r="F414" s="4" t="s">
        <v>1127</v>
      </c>
      <c r="G414" s="3" t="s">
        <v>218</v>
      </c>
    </row>
    <row r="415" spans="1:7">
      <c r="F415" s="4"/>
    </row>
    <row r="416" spans="1:7">
      <c r="A416" s="73" t="s">
        <v>1128</v>
      </c>
      <c r="B416" s="74"/>
      <c r="C416" s="74"/>
      <c r="D416" s="73" t="s">
        <v>1129</v>
      </c>
      <c r="E416" s="74"/>
      <c r="F416" s="74"/>
      <c r="G416" s="74"/>
    </row>
    <row r="417" spans="1:7">
      <c r="A417" s="1" t="s">
        <v>1</v>
      </c>
      <c r="B417" s="1" t="s">
        <v>2</v>
      </c>
      <c r="C417" s="1" t="s">
        <v>3</v>
      </c>
      <c r="D417" s="1" t="s">
        <v>4</v>
      </c>
      <c r="E417" s="1" t="s">
        <v>5</v>
      </c>
      <c r="F417" s="8" t="s">
        <v>6</v>
      </c>
      <c r="G417" s="1" t="s">
        <v>7</v>
      </c>
    </row>
    <row r="418" spans="1:7">
      <c r="A418" s="2" t="s">
        <v>8</v>
      </c>
      <c r="B418" s="3">
        <v>178</v>
      </c>
      <c r="C418" s="3" t="s">
        <v>669</v>
      </c>
      <c r="D418" s="3" t="s">
        <v>50</v>
      </c>
      <c r="E418" s="3" t="s">
        <v>45</v>
      </c>
      <c r="F418" s="4" t="s">
        <v>1130</v>
      </c>
      <c r="G418" s="3" t="s">
        <v>609</v>
      </c>
    </row>
    <row r="419" spans="1:7">
      <c r="A419" s="2" t="s">
        <v>323</v>
      </c>
      <c r="B419" s="3">
        <v>25</v>
      </c>
      <c r="C419" s="3" t="s">
        <v>687</v>
      </c>
      <c r="D419" s="3" t="s">
        <v>688</v>
      </c>
      <c r="E419" s="3" t="s">
        <v>45</v>
      </c>
      <c r="F419" s="4" t="s">
        <v>1131</v>
      </c>
      <c r="G419" s="3" t="s">
        <v>609</v>
      </c>
    </row>
    <row r="420" spans="1:7">
      <c r="A420" s="2" t="s">
        <v>325</v>
      </c>
      <c r="B420" s="3">
        <v>15</v>
      </c>
      <c r="C420" s="3" t="s">
        <v>672</v>
      </c>
      <c r="D420" s="3" t="s">
        <v>673</v>
      </c>
      <c r="E420" s="3" t="s">
        <v>45</v>
      </c>
      <c r="F420" s="4" t="s">
        <v>1132</v>
      </c>
      <c r="G420" s="3" t="s">
        <v>609</v>
      </c>
    </row>
    <row r="421" spans="1:7">
      <c r="A421" s="2">
        <v>4</v>
      </c>
      <c r="B421" s="3">
        <v>60</v>
      </c>
      <c r="C421" s="3" t="s">
        <v>778</v>
      </c>
      <c r="D421" s="3" t="s">
        <v>779</v>
      </c>
      <c r="E421" s="3" t="s">
        <v>45</v>
      </c>
      <c r="F421" s="4" t="s">
        <v>1133</v>
      </c>
      <c r="G421" s="3" t="s">
        <v>609</v>
      </c>
    </row>
    <row r="422" spans="1:7">
      <c r="A422" s="2">
        <v>5</v>
      </c>
      <c r="B422" s="3">
        <v>99</v>
      </c>
      <c r="C422" s="3" t="s">
        <v>656</v>
      </c>
      <c r="D422" s="3" t="s">
        <v>726</v>
      </c>
      <c r="E422" s="3" t="s">
        <v>45</v>
      </c>
      <c r="F422" s="4" t="s">
        <v>1007</v>
      </c>
      <c r="G422" s="3" t="s">
        <v>609</v>
      </c>
    </row>
    <row r="423" spans="1:7">
      <c r="A423" s="2">
        <v>6</v>
      </c>
      <c r="B423" s="3">
        <v>418</v>
      </c>
      <c r="C423" s="3" t="s">
        <v>767</v>
      </c>
      <c r="D423" s="3" t="s">
        <v>544</v>
      </c>
      <c r="E423" s="3" t="s">
        <v>768</v>
      </c>
      <c r="F423" s="4" t="s">
        <v>1134</v>
      </c>
      <c r="G423" s="3" t="s">
        <v>609</v>
      </c>
    </row>
    <row r="424" spans="1:7">
      <c r="A424" s="2">
        <v>7</v>
      </c>
      <c r="B424" s="3">
        <v>219</v>
      </c>
      <c r="C424" s="3" t="s">
        <v>935</v>
      </c>
      <c r="D424" s="3" t="s">
        <v>54</v>
      </c>
      <c r="E424" s="3" t="s">
        <v>45</v>
      </c>
      <c r="F424" s="4" t="s">
        <v>1135</v>
      </c>
      <c r="G424" s="3" t="s">
        <v>609</v>
      </c>
    </row>
    <row r="425" spans="1:7">
      <c r="A425" s="2">
        <v>8</v>
      </c>
      <c r="B425" s="3">
        <v>72</v>
      </c>
      <c r="C425" s="3" t="s">
        <v>764</v>
      </c>
      <c r="D425" s="3" t="s">
        <v>765</v>
      </c>
      <c r="E425" s="3" t="s">
        <v>45</v>
      </c>
      <c r="F425" s="4" t="s">
        <v>680</v>
      </c>
      <c r="G425" s="3" t="s">
        <v>609</v>
      </c>
    </row>
    <row r="426" spans="1:7">
      <c r="F426" s="4"/>
    </row>
    <row r="427" spans="1:7">
      <c r="F427" s="4"/>
    </row>
    <row r="428" spans="1:7">
      <c r="F428" s="4"/>
    </row>
    <row r="429" spans="1:7">
      <c r="F429" s="4"/>
    </row>
    <row r="430" spans="1:7">
      <c r="F430" s="4"/>
    </row>
    <row r="431" spans="1:7">
      <c r="F431" s="4"/>
    </row>
    <row r="432" spans="1:7">
      <c r="F432" s="4"/>
    </row>
    <row r="433" spans="6:6">
      <c r="F433" s="4"/>
    </row>
    <row r="434" spans="6:6">
      <c r="F434" s="4"/>
    </row>
    <row r="435" spans="6:6">
      <c r="F435" s="4"/>
    </row>
    <row r="436" spans="6:6">
      <c r="F436" s="4"/>
    </row>
    <row r="437" spans="6:6">
      <c r="F437" s="4"/>
    </row>
    <row r="438" spans="6:6">
      <c r="F438" s="4"/>
    </row>
    <row r="439" spans="6:6">
      <c r="F439" s="4"/>
    </row>
    <row r="440" spans="6:6">
      <c r="F440" s="4"/>
    </row>
    <row r="441" spans="6:6">
      <c r="F441" s="4"/>
    </row>
    <row r="442" spans="6:6">
      <c r="F442" s="4"/>
    </row>
    <row r="443" spans="6:6">
      <c r="F443" s="4"/>
    </row>
    <row r="444" spans="6:6">
      <c r="F444" s="4"/>
    </row>
    <row r="445" spans="6:6">
      <c r="F445" s="4"/>
    </row>
    <row r="446" spans="6:6">
      <c r="F446" s="4"/>
    </row>
    <row r="447" spans="6:6">
      <c r="F447" s="4"/>
    </row>
    <row r="448" spans="6:6">
      <c r="F448" s="4"/>
    </row>
    <row r="449" spans="6:6">
      <c r="F449" s="4"/>
    </row>
    <row r="450" spans="6:6">
      <c r="F450" s="4"/>
    </row>
    <row r="451" spans="6:6">
      <c r="F451" s="4"/>
    </row>
    <row r="452" spans="6:6">
      <c r="F452" s="4"/>
    </row>
    <row r="453" spans="6:6">
      <c r="F453" s="4"/>
    </row>
    <row r="454" spans="6:6">
      <c r="F454" s="4"/>
    </row>
    <row r="455" spans="6:6">
      <c r="F455" s="4"/>
    </row>
    <row r="456" spans="6:6">
      <c r="F456" s="4"/>
    </row>
    <row r="457" spans="6:6">
      <c r="F457" s="4"/>
    </row>
    <row r="458" spans="6:6">
      <c r="F458" s="4"/>
    </row>
    <row r="459" spans="6:6">
      <c r="F459" s="4"/>
    </row>
    <row r="460" spans="6:6">
      <c r="F460" s="4"/>
    </row>
    <row r="461" spans="6:6">
      <c r="F461" s="4"/>
    </row>
    <row r="462" spans="6:6">
      <c r="F462" s="4"/>
    </row>
    <row r="463" spans="6:6">
      <c r="F463" s="4"/>
    </row>
    <row r="464" spans="6:6">
      <c r="F464" s="4"/>
    </row>
    <row r="465" spans="6:6">
      <c r="F465" s="4"/>
    </row>
    <row r="466" spans="6:6">
      <c r="F466" s="4"/>
    </row>
    <row r="467" spans="6:6">
      <c r="F467" s="4"/>
    </row>
    <row r="468" spans="6:6">
      <c r="F468" s="4"/>
    </row>
    <row r="469" spans="6:6">
      <c r="F469" s="4"/>
    </row>
    <row r="470" spans="6:6">
      <c r="F470" s="4"/>
    </row>
    <row r="471" spans="6:6">
      <c r="F471" s="4"/>
    </row>
    <row r="472" spans="6:6">
      <c r="F472" s="4"/>
    </row>
    <row r="473" spans="6:6">
      <c r="F473" s="4"/>
    </row>
    <row r="474" spans="6:6">
      <c r="F474" s="4"/>
    </row>
    <row r="475" spans="6:6">
      <c r="F475" s="4"/>
    </row>
    <row r="476" spans="6:6">
      <c r="F476" s="4"/>
    </row>
    <row r="477" spans="6:6">
      <c r="F477" s="4"/>
    </row>
    <row r="478" spans="6:6">
      <c r="F478" s="4"/>
    </row>
    <row r="479" spans="6:6">
      <c r="F479" s="4"/>
    </row>
    <row r="480" spans="6:6">
      <c r="F480" s="4"/>
    </row>
    <row r="481" spans="6:6">
      <c r="F481" s="4"/>
    </row>
    <row r="482" spans="6:6">
      <c r="F482" s="4"/>
    </row>
    <row r="483" spans="6:6">
      <c r="F483" s="4"/>
    </row>
    <row r="484" spans="6:6">
      <c r="F484" s="4"/>
    </row>
    <row r="485" spans="6:6">
      <c r="F485" s="4"/>
    </row>
    <row r="486" spans="6:6">
      <c r="F486" s="4"/>
    </row>
    <row r="487" spans="6:6">
      <c r="F487" s="4"/>
    </row>
    <row r="488" spans="6:6">
      <c r="F488" s="4"/>
    </row>
    <row r="489" spans="6:6">
      <c r="F489" s="4"/>
    </row>
    <row r="490" spans="6:6">
      <c r="F490" s="4"/>
    </row>
    <row r="491" spans="6:6">
      <c r="F491" s="4"/>
    </row>
    <row r="492" spans="6:6">
      <c r="F492" s="4"/>
    </row>
    <row r="493" spans="6:6">
      <c r="F493" s="4"/>
    </row>
    <row r="494" spans="6:6">
      <c r="F494" s="4"/>
    </row>
    <row r="495" spans="6:6">
      <c r="F495" s="4"/>
    </row>
    <row r="496" spans="6:6">
      <c r="F496" s="4"/>
    </row>
    <row r="497" spans="6:6">
      <c r="F497" s="4"/>
    </row>
    <row r="498" spans="6:6">
      <c r="F498" s="4"/>
    </row>
    <row r="499" spans="6:6">
      <c r="F499" s="4"/>
    </row>
    <row r="500" spans="6:6">
      <c r="F500" s="4"/>
    </row>
    <row r="501" spans="6:6">
      <c r="F501" s="4"/>
    </row>
    <row r="502" spans="6:6">
      <c r="F502" s="4"/>
    </row>
    <row r="503" spans="6:6">
      <c r="F503" s="4"/>
    </row>
    <row r="504" spans="6:6">
      <c r="F504" s="4"/>
    </row>
    <row r="505" spans="6:6">
      <c r="F505" s="4"/>
    </row>
    <row r="506" spans="6:6">
      <c r="F506" s="4"/>
    </row>
    <row r="507" spans="6:6">
      <c r="F507" s="4"/>
    </row>
    <row r="508" spans="6:6">
      <c r="F508" s="4"/>
    </row>
    <row r="509" spans="6:6">
      <c r="F509" s="4"/>
    </row>
    <row r="510" spans="6:6">
      <c r="F510" s="4"/>
    </row>
    <row r="511" spans="6:6">
      <c r="F511" s="4"/>
    </row>
    <row r="512" spans="6:6">
      <c r="F512" s="4"/>
    </row>
    <row r="513" spans="6:6">
      <c r="F513" s="4"/>
    </row>
    <row r="514" spans="6:6">
      <c r="F514" s="4"/>
    </row>
    <row r="515" spans="6:6">
      <c r="F515" s="4"/>
    </row>
    <row r="516" spans="6:6">
      <c r="F516" s="4"/>
    </row>
    <row r="517" spans="6:6">
      <c r="F517" s="4"/>
    </row>
    <row r="518" spans="6:6">
      <c r="F518" s="4"/>
    </row>
    <row r="519" spans="6:6">
      <c r="F519" s="4"/>
    </row>
    <row r="520" spans="6:6">
      <c r="F520" s="4"/>
    </row>
    <row r="521" spans="6:6">
      <c r="F521" s="4"/>
    </row>
    <row r="522" spans="6:6">
      <c r="F522" s="4"/>
    </row>
    <row r="523" spans="6:6">
      <c r="F523" s="4"/>
    </row>
    <row r="524" spans="6:6">
      <c r="F524" s="4"/>
    </row>
    <row r="525" spans="6:6">
      <c r="F525" s="4"/>
    </row>
    <row r="526" spans="6:6">
      <c r="F526" s="4"/>
    </row>
    <row r="527" spans="6:6">
      <c r="F527" s="4"/>
    </row>
    <row r="528" spans="6:6">
      <c r="F528" s="4"/>
    </row>
    <row r="529" spans="6:6">
      <c r="F529" s="4"/>
    </row>
    <row r="530" spans="6:6">
      <c r="F530" s="4"/>
    </row>
    <row r="531" spans="6:6">
      <c r="F531" s="4"/>
    </row>
    <row r="532" spans="6:6">
      <c r="F532" s="4"/>
    </row>
    <row r="533" spans="6:6">
      <c r="F533" s="4"/>
    </row>
    <row r="534" spans="6:6">
      <c r="F534" s="4"/>
    </row>
    <row r="535" spans="6:6">
      <c r="F535" s="4"/>
    </row>
    <row r="536" spans="6:6">
      <c r="F536" s="4"/>
    </row>
    <row r="537" spans="6:6">
      <c r="F537" s="4"/>
    </row>
    <row r="538" spans="6:6">
      <c r="F538" s="4"/>
    </row>
    <row r="539" spans="6:6">
      <c r="F539" s="4"/>
    </row>
    <row r="540" spans="6:6">
      <c r="F540" s="4"/>
    </row>
    <row r="541" spans="6:6">
      <c r="F541" s="4"/>
    </row>
    <row r="542" spans="6:6">
      <c r="F542" s="4"/>
    </row>
    <row r="543" spans="6:6">
      <c r="F543" s="4"/>
    </row>
    <row r="544" spans="6:6">
      <c r="F544" s="4"/>
    </row>
    <row r="545" spans="6:6">
      <c r="F545" s="4"/>
    </row>
    <row r="546" spans="6:6">
      <c r="F546" s="4"/>
    </row>
    <row r="547" spans="6:6">
      <c r="F547" s="4"/>
    </row>
    <row r="548" spans="6:6">
      <c r="F548" s="4"/>
    </row>
    <row r="549" spans="6:6">
      <c r="F549" s="4"/>
    </row>
    <row r="550" spans="6:6">
      <c r="F550" s="4"/>
    </row>
    <row r="551" spans="6:6">
      <c r="F551" s="4"/>
    </row>
    <row r="552" spans="6:6">
      <c r="F552" s="4"/>
    </row>
    <row r="553" spans="6:6">
      <c r="F553" s="4"/>
    </row>
    <row r="554" spans="6:6">
      <c r="F554" s="4"/>
    </row>
    <row r="555" spans="6:6">
      <c r="F555" s="4"/>
    </row>
    <row r="556" spans="6:6">
      <c r="F556" s="4"/>
    </row>
    <row r="557" spans="6:6">
      <c r="F557" s="4"/>
    </row>
    <row r="558" spans="6:6">
      <c r="F558" s="4"/>
    </row>
    <row r="559" spans="6:6">
      <c r="F559" s="4"/>
    </row>
    <row r="560" spans="6:6">
      <c r="F560" s="4"/>
    </row>
    <row r="561" spans="6:6">
      <c r="F561" s="4"/>
    </row>
    <row r="562" spans="6:6">
      <c r="F562" s="4"/>
    </row>
    <row r="563" spans="6:6">
      <c r="F563" s="4"/>
    </row>
    <row r="564" spans="6:6">
      <c r="F564" s="4"/>
    </row>
    <row r="565" spans="6:6">
      <c r="F565" s="4"/>
    </row>
    <row r="566" spans="6:6">
      <c r="F566" s="4"/>
    </row>
    <row r="567" spans="6:6">
      <c r="F567" s="4"/>
    </row>
    <row r="568" spans="6:6">
      <c r="F568" s="4"/>
    </row>
    <row r="569" spans="6:6">
      <c r="F569" s="4"/>
    </row>
    <row r="570" spans="6:6">
      <c r="F570" s="4"/>
    </row>
    <row r="571" spans="6:6">
      <c r="F571" s="4"/>
    </row>
    <row r="572" spans="6:6">
      <c r="F572" s="4"/>
    </row>
    <row r="573" spans="6:6">
      <c r="F573" s="4"/>
    </row>
    <row r="574" spans="6:6">
      <c r="F574" s="4"/>
    </row>
    <row r="575" spans="6:6">
      <c r="F575" s="4"/>
    </row>
    <row r="576" spans="6:6">
      <c r="F576" s="4"/>
    </row>
    <row r="577" spans="6:6">
      <c r="F577" s="4"/>
    </row>
    <row r="578" spans="6:6">
      <c r="F578" s="4"/>
    </row>
    <row r="579" spans="6:6">
      <c r="F579" s="4"/>
    </row>
    <row r="580" spans="6:6">
      <c r="F580" s="4"/>
    </row>
    <row r="581" spans="6:6">
      <c r="F581" s="4"/>
    </row>
    <row r="582" spans="6:6">
      <c r="F582" s="4"/>
    </row>
    <row r="583" spans="6:6">
      <c r="F583" s="4"/>
    </row>
    <row r="584" spans="6:6">
      <c r="F584" s="4"/>
    </row>
    <row r="585" spans="6:6">
      <c r="F585" s="4"/>
    </row>
    <row r="586" spans="6:6">
      <c r="F586" s="4"/>
    </row>
    <row r="587" spans="6:6">
      <c r="F587" s="4"/>
    </row>
    <row r="588" spans="6:6">
      <c r="F588" s="4"/>
    </row>
    <row r="589" spans="6:6">
      <c r="F589" s="4"/>
    </row>
    <row r="590" spans="6:6">
      <c r="F590" s="4"/>
    </row>
    <row r="591" spans="6:6">
      <c r="F591" s="4"/>
    </row>
    <row r="592" spans="6:6">
      <c r="F592" s="4"/>
    </row>
    <row r="593" spans="6:6">
      <c r="F593" s="4"/>
    </row>
    <row r="594" spans="6:6">
      <c r="F594" s="4"/>
    </row>
    <row r="595" spans="6:6">
      <c r="F595" s="4"/>
    </row>
    <row r="596" spans="6:6">
      <c r="F596" s="4"/>
    </row>
    <row r="597" spans="6:6">
      <c r="F597" s="4"/>
    </row>
    <row r="598" spans="6:6">
      <c r="F598" s="4"/>
    </row>
    <row r="599" spans="6:6">
      <c r="F599" s="4"/>
    </row>
    <row r="600" spans="6:6">
      <c r="F600" s="4"/>
    </row>
    <row r="601" spans="6:6">
      <c r="F601" s="4"/>
    </row>
    <row r="602" spans="6:6">
      <c r="F602" s="4"/>
    </row>
    <row r="603" spans="6:6">
      <c r="F603" s="4"/>
    </row>
    <row r="604" spans="6:6">
      <c r="F604" s="4"/>
    </row>
    <row r="605" spans="6:6">
      <c r="F605" s="4"/>
    </row>
    <row r="606" spans="6:6">
      <c r="F606" s="4"/>
    </row>
    <row r="607" spans="6:6">
      <c r="F607" s="4"/>
    </row>
    <row r="608" spans="6:6">
      <c r="F608" s="4"/>
    </row>
    <row r="609" spans="6:6">
      <c r="F609" s="4"/>
    </row>
    <row r="610" spans="6:6">
      <c r="F610" s="4"/>
    </row>
    <row r="611" spans="6:6">
      <c r="F611" s="4"/>
    </row>
    <row r="612" spans="6:6">
      <c r="F612" s="4"/>
    </row>
    <row r="613" spans="6:6">
      <c r="F613" s="4"/>
    </row>
    <row r="614" spans="6:6">
      <c r="F614" s="4"/>
    </row>
    <row r="615" spans="6:6">
      <c r="F615" s="4"/>
    </row>
    <row r="616" spans="6:6">
      <c r="F616" s="4"/>
    </row>
    <row r="617" spans="6:6">
      <c r="F617" s="4"/>
    </row>
    <row r="618" spans="6:6">
      <c r="F618" s="4"/>
    </row>
    <row r="619" spans="6:6">
      <c r="F619" s="4"/>
    </row>
    <row r="620" spans="6:6">
      <c r="F620" s="4"/>
    </row>
    <row r="621" spans="6:6">
      <c r="F621" s="4"/>
    </row>
    <row r="622" spans="6:6">
      <c r="F622" s="4"/>
    </row>
    <row r="623" spans="6:6">
      <c r="F623" s="4"/>
    </row>
    <row r="624" spans="6:6">
      <c r="F624" s="4"/>
    </row>
    <row r="625" spans="6:6">
      <c r="F625" s="4"/>
    </row>
    <row r="626" spans="6:6">
      <c r="F626" s="4"/>
    </row>
    <row r="627" spans="6:6">
      <c r="F627" s="4"/>
    </row>
    <row r="628" spans="6:6">
      <c r="F628" s="4"/>
    </row>
    <row r="629" spans="6:6">
      <c r="F629" s="4"/>
    </row>
    <row r="630" spans="6:6">
      <c r="F630" s="4"/>
    </row>
    <row r="631" spans="6:6">
      <c r="F631" s="4"/>
    </row>
    <row r="632" spans="6:6">
      <c r="F632" s="4"/>
    </row>
    <row r="633" spans="6:6">
      <c r="F633" s="4"/>
    </row>
    <row r="634" spans="6:6">
      <c r="F634" s="4"/>
    </row>
    <row r="635" spans="6:6">
      <c r="F635" s="4"/>
    </row>
    <row r="636" spans="6:6">
      <c r="F636" s="4"/>
    </row>
    <row r="637" spans="6:6">
      <c r="F637" s="4"/>
    </row>
    <row r="638" spans="6:6">
      <c r="F638" s="4"/>
    </row>
    <row r="639" spans="6:6">
      <c r="F639" s="4"/>
    </row>
    <row r="640" spans="6:6">
      <c r="F640" s="4"/>
    </row>
    <row r="641" spans="6:6">
      <c r="F641" s="4"/>
    </row>
    <row r="642" spans="6:6">
      <c r="F642" s="4"/>
    </row>
    <row r="643" spans="6:6">
      <c r="F643" s="4"/>
    </row>
    <row r="644" spans="6:6">
      <c r="F644" s="4"/>
    </row>
    <row r="645" spans="6:6">
      <c r="F645" s="4"/>
    </row>
    <row r="646" spans="6:6">
      <c r="F646" s="4"/>
    </row>
    <row r="647" spans="6:6">
      <c r="F647" s="4"/>
    </row>
    <row r="648" spans="6:6">
      <c r="F648" s="4"/>
    </row>
    <row r="649" spans="6:6">
      <c r="F649" s="4"/>
    </row>
    <row r="650" spans="6:6">
      <c r="F650" s="4"/>
    </row>
    <row r="651" spans="6:6">
      <c r="F651" s="4"/>
    </row>
    <row r="652" spans="6:6">
      <c r="F652" s="4"/>
    </row>
    <row r="653" spans="6:6">
      <c r="F653" s="4"/>
    </row>
    <row r="654" spans="6:6">
      <c r="F654" s="4"/>
    </row>
    <row r="655" spans="6:6">
      <c r="F655" s="4"/>
    </row>
    <row r="656" spans="6:6">
      <c r="F656" s="4"/>
    </row>
    <row r="657" spans="6:6">
      <c r="F657" s="4"/>
    </row>
    <row r="658" spans="6:6">
      <c r="F658" s="4"/>
    </row>
    <row r="659" spans="6:6">
      <c r="F659" s="4"/>
    </row>
    <row r="660" spans="6:6">
      <c r="F660" s="4"/>
    </row>
    <row r="661" spans="6:6">
      <c r="F661" s="4"/>
    </row>
    <row r="662" spans="6:6">
      <c r="F662" s="4"/>
    </row>
    <row r="663" spans="6:6">
      <c r="F663" s="4"/>
    </row>
    <row r="664" spans="6:6">
      <c r="F664" s="4"/>
    </row>
    <row r="665" spans="6:6">
      <c r="F665" s="4"/>
    </row>
    <row r="666" spans="6:6">
      <c r="F666" s="4"/>
    </row>
    <row r="667" spans="6:6">
      <c r="F667" s="4"/>
    </row>
    <row r="668" spans="6:6">
      <c r="F668" s="4"/>
    </row>
    <row r="669" spans="6:6">
      <c r="F669" s="4"/>
    </row>
    <row r="670" spans="6:6">
      <c r="F670" s="4"/>
    </row>
    <row r="671" spans="6:6">
      <c r="F671" s="4"/>
    </row>
    <row r="672" spans="6:6">
      <c r="F672" s="4"/>
    </row>
    <row r="673" spans="6:6">
      <c r="F673" s="4"/>
    </row>
    <row r="674" spans="6:6">
      <c r="F674" s="4"/>
    </row>
    <row r="675" spans="6:6">
      <c r="F675" s="4"/>
    </row>
    <row r="676" spans="6:6">
      <c r="F676" s="4"/>
    </row>
    <row r="677" spans="6:6">
      <c r="F677" s="4"/>
    </row>
    <row r="678" spans="6:6">
      <c r="F678" s="4"/>
    </row>
    <row r="679" spans="6:6">
      <c r="F679" s="4"/>
    </row>
    <row r="680" spans="6:6">
      <c r="F680" s="4"/>
    </row>
    <row r="681" spans="6:6">
      <c r="F681" s="4"/>
    </row>
    <row r="682" spans="6:6">
      <c r="F682" s="4"/>
    </row>
    <row r="683" spans="6:6">
      <c r="F683" s="4"/>
    </row>
    <row r="684" spans="6:6">
      <c r="F684" s="4"/>
    </row>
    <row r="685" spans="6:6">
      <c r="F685" s="4"/>
    </row>
    <row r="686" spans="6:6">
      <c r="F686" s="4"/>
    </row>
    <row r="687" spans="6:6">
      <c r="F687" s="4"/>
    </row>
    <row r="688" spans="6:6">
      <c r="F688" s="4"/>
    </row>
    <row r="689" spans="6:6">
      <c r="F689" s="4"/>
    </row>
    <row r="690" spans="6:6">
      <c r="F690" s="4"/>
    </row>
    <row r="691" spans="6:6">
      <c r="F691" s="4"/>
    </row>
    <row r="692" spans="6:6">
      <c r="F692" s="4"/>
    </row>
    <row r="693" spans="6:6">
      <c r="F693" s="4"/>
    </row>
    <row r="694" spans="6:6">
      <c r="F694" s="4"/>
    </row>
    <row r="695" spans="6:6">
      <c r="F695" s="4"/>
    </row>
    <row r="696" spans="6:6">
      <c r="F696" s="4"/>
    </row>
    <row r="697" spans="6:6">
      <c r="F697" s="4"/>
    </row>
    <row r="698" spans="6:6">
      <c r="F698" s="4"/>
    </row>
    <row r="699" spans="6:6">
      <c r="F699" s="4"/>
    </row>
    <row r="700" spans="6:6">
      <c r="F700" s="4"/>
    </row>
    <row r="701" spans="6:6">
      <c r="F701" s="4"/>
    </row>
    <row r="702" spans="6:6">
      <c r="F702" s="4"/>
    </row>
    <row r="703" spans="6:6">
      <c r="F703" s="4"/>
    </row>
    <row r="852" spans="7:7">
      <c r="G852" s="16"/>
    </row>
    <row r="853" spans="7:7">
      <c r="G853" s="16"/>
    </row>
    <row r="854" spans="7:7">
      <c r="G854" s="16"/>
    </row>
    <row r="855" spans="7:7">
      <c r="G855" s="16"/>
    </row>
    <row r="856" spans="7:7">
      <c r="G856" s="16"/>
    </row>
    <row r="857" spans="7:7">
      <c r="G857" s="16"/>
    </row>
    <row r="858" spans="7:7">
      <c r="G858" s="16"/>
    </row>
    <row r="859" spans="7:7">
      <c r="G859" s="16"/>
    </row>
    <row r="860" spans="7:7">
      <c r="G860" s="16"/>
    </row>
    <row r="861" spans="7:7">
      <c r="G861" s="16"/>
    </row>
    <row r="862" spans="7:7">
      <c r="G862" s="16"/>
    </row>
    <row r="863" spans="7:7">
      <c r="G863" s="16"/>
    </row>
    <row r="864" spans="7:7">
      <c r="G864" s="16"/>
    </row>
    <row r="865" spans="7:7">
      <c r="G865" s="16"/>
    </row>
    <row r="866" spans="7:7">
      <c r="G866" s="16"/>
    </row>
    <row r="867" spans="7:7">
      <c r="G867" s="16"/>
    </row>
    <row r="868" spans="7:7">
      <c r="G868" s="16"/>
    </row>
    <row r="869" spans="7:7">
      <c r="G869" s="16"/>
    </row>
    <row r="870" spans="7:7">
      <c r="G870" s="16"/>
    </row>
    <row r="871" spans="7:7">
      <c r="G871" s="16"/>
    </row>
    <row r="872" spans="7:7">
      <c r="G872" s="16"/>
    </row>
    <row r="873" spans="7:7">
      <c r="G873" s="16"/>
    </row>
    <row r="874" spans="7:7">
      <c r="G874" s="16"/>
    </row>
    <row r="875" spans="7:7">
      <c r="G875" s="16"/>
    </row>
    <row r="876" spans="7:7">
      <c r="G876" s="16"/>
    </row>
    <row r="877" spans="7:7">
      <c r="G877" s="16"/>
    </row>
    <row r="878" spans="7:7">
      <c r="G878" s="16"/>
    </row>
    <row r="879" spans="7:7">
      <c r="G879" s="16"/>
    </row>
    <row r="880" spans="7:7">
      <c r="G880" s="16"/>
    </row>
    <row r="881" spans="7:7">
      <c r="G881" s="16"/>
    </row>
    <row r="882" spans="7:7">
      <c r="G882" s="16"/>
    </row>
    <row r="883" spans="7:7">
      <c r="G883" s="16"/>
    </row>
    <row r="884" spans="7:7">
      <c r="G884" s="16"/>
    </row>
    <row r="885" spans="7:7">
      <c r="G885" s="16"/>
    </row>
    <row r="886" spans="7:7">
      <c r="G886" s="16"/>
    </row>
    <row r="887" spans="7:7">
      <c r="G887" s="16"/>
    </row>
    <row r="888" spans="7:7">
      <c r="G888" s="16"/>
    </row>
    <row r="889" spans="7:7">
      <c r="G889" s="16"/>
    </row>
    <row r="890" spans="7:7">
      <c r="G890" s="16"/>
    </row>
    <row r="891" spans="7:7">
      <c r="G891" s="16"/>
    </row>
    <row r="892" spans="7:7">
      <c r="G892" s="16"/>
    </row>
    <row r="893" spans="7:7">
      <c r="G893" s="16"/>
    </row>
    <row r="894" spans="7:7">
      <c r="G894" s="16"/>
    </row>
    <row r="895" spans="7:7">
      <c r="G895" s="16"/>
    </row>
    <row r="896" spans="7:7">
      <c r="G896" s="16"/>
    </row>
    <row r="897" spans="7:7">
      <c r="G897" s="16"/>
    </row>
    <row r="898" spans="7:7">
      <c r="G898" s="16"/>
    </row>
    <row r="899" spans="7:7">
      <c r="G899" s="16"/>
    </row>
    <row r="900" spans="7:7">
      <c r="G900" s="16"/>
    </row>
    <row r="901" spans="7:7">
      <c r="G901" s="16"/>
    </row>
    <row r="902" spans="7:7">
      <c r="G902" s="16"/>
    </row>
    <row r="903" spans="7:7">
      <c r="G903" s="16"/>
    </row>
    <row r="904" spans="7:7">
      <c r="G904" s="16"/>
    </row>
    <row r="905" spans="7:7">
      <c r="G905" s="16"/>
    </row>
    <row r="906" spans="7:7">
      <c r="G906" s="16"/>
    </row>
  </sheetData>
  <mergeCells count="69">
    <mergeCell ref="A263:C263"/>
    <mergeCell ref="D263:G263"/>
    <mergeCell ref="A270:C270"/>
    <mergeCell ref="D270:G270"/>
    <mergeCell ref="A281:C281"/>
    <mergeCell ref="D281:G281"/>
    <mergeCell ref="D292:G292"/>
    <mergeCell ref="A292:C292"/>
    <mergeCell ref="A303:C303"/>
    <mergeCell ref="D303:G303"/>
    <mergeCell ref="A314:C314"/>
    <mergeCell ref="D314:G314"/>
    <mergeCell ref="A325:C325"/>
    <mergeCell ref="D325:G325"/>
    <mergeCell ref="A1:F1"/>
    <mergeCell ref="A6:F6"/>
    <mergeCell ref="A21:G21"/>
    <mergeCell ref="A34:C34"/>
    <mergeCell ref="D34:G34"/>
    <mergeCell ref="A41:C41"/>
    <mergeCell ref="D41:G41"/>
    <mergeCell ref="A52:G52"/>
    <mergeCell ref="A59:C59"/>
    <mergeCell ref="D59:G59"/>
    <mergeCell ref="A67:C67"/>
    <mergeCell ref="D67:G67"/>
    <mergeCell ref="A71:C71"/>
    <mergeCell ref="D71:G71"/>
    <mergeCell ref="A81:C81"/>
    <mergeCell ref="D81:G81"/>
    <mergeCell ref="A100:C100"/>
    <mergeCell ref="D100:G100"/>
    <mergeCell ref="A110:C110"/>
    <mergeCell ref="D110:G110"/>
    <mergeCell ref="A91:C91"/>
    <mergeCell ref="D91:G91"/>
    <mergeCell ref="D119:G119"/>
    <mergeCell ref="A119:C119"/>
    <mergeCell ref="A128:C128"/>
    <mergeCell ref="D128:G128"/>
    <mergeCell ref="A138:C138"/>
    <mergeCell ref="D138:G138"/>
    <mergeCell ref="A146:C146"/>
    <mergeCell ref="D146:G146"/>
    <mergeCell ref="A156:C156"/>
    <mergeCell ref="D156:G156"/>
    <mergeCell ref="A165:C165"/>
    <mergeCell ref="D165:G165"/>
    <mergeCell ref="A176:C176"/>
    <mergeCell ref="D176:G176"/>
    <mergeCell ref="A187:G187"/>
    <mergeCell ref="A204:G204"/>
    <mergeCell ref="A218:G218"/>
    <mergeCell ref="A229:G229"/>
    <mergeCell ref="A238:G238"/>
    <mergeCell ref="A245:G245"/>
    <mergeCell ref="A253:C253"/>
    <mergeCell ref="D253:G253"/>
    <mergeCell ref="A405:C405"/>
    <mergeCell ref="D405:G405"/>
    <mergeCell ref="A416:C416"/>
    <mergeCell ref="D416:G416"/>
    <mergeCell ref="A338:C338"/>
    <mergeCell ref="D338:G338"/>
    <mergeCell ref="A347:G347"/>
    <mergeCell ref="A360:G360"/>
    <mergeCell ref="A373:G373"/>
    <mergeCell ref="A387:G387"/>
    <mergeCell ref="A398:G398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928"/>
  <sheetViews>
    <sheetView workbookViewId="0"/>
  </sheetViews>
  <sheetFormatPr defaultColWidth="14.44140625" defaultRowHeight="15.75" customHeight="1"/>
  <cols>
    <col min="1" max="1" width="7.5546875" customWidth="1"/>
    <col min="2" max="2" width="8" customWidth="1"/>
    <col min="3" max="3" width="15.5546875" customWidth="1"/>
    <col min="4" max="4" width="18.5546875" customWidth="1"/>
    <col min="5" max="5" width="28.44140625" customWidth="1"/>
    <col min="6" max="6" width="8.88671875" customWidth="1"/>
    <col min="7" max="8" width="15.88671875" customWidth="1"/>
  </cols>
  <sheetData>
    <row r="1" spans="1:8">
      <c r="A1" s="9" t="s">
        <v>1136</v>
      </c>
      <c r="F1" s="4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1137</v>
      </c>
      <c r="G2" s="9" t="s">
        <v>1138</v>
      </c>
    </row>
    <row r="3" spans="1:8">
      <c r="A3" s="3">
        <v>1</v>
      </c>
      <c r="B3" s="3">
        <v>233</v>
      </c>
      <c r="C3" s="6" t="s">
        <v>49</v>
      </c>
      <c r="D3" s="6" t="s">
        <v>455</v>
      </c>
      <c r="E3" s="6" t="s">
        <v>51</v>
      </c>
      <c r="F3" s="4" t="s">
        <v>1139</v>
      </c>
      <c r="G3" s="3">
        <v>1.4</v>
      </c>
      <c r="H3" s="3" t="s">
        <v>83</v>
      </c>
    </row>
    <row r="4" spans="1:8">
      <c r="A4" s="3">
        <v>2</v>
      </c>
      <c r="B4" s="3">
        <v>147</v>
      </c>
      <c r="C4" s="6" t="s">
        <v>290</v>
      </c>
      <c r="D4" s="6" t="s">
        <v>307</v>
      </c>
      <c r="E4" s="6" t="s">
        <v>45</v>
      </c>
      <c r="F4" s="4" t="s">
        <v>1140</v>
      </c>
      <c r="G4" s="3">
        <v>0</v>
      </c>
      <c r="H4" s="3" t="s">
        <v>83</v>
      </c>
    </row>
    <row r="5" spans="1:8">
      <c r="A5" s="3">
        <v>3</v>
      </c>
      <c r="B5" s="3">
        <v>139</v>
      </c>
      <c r="C5" s="6" t="s">
        <v>317</v>
      </c>
      <c r="D5" s="6" t="s">
        <v>318</v>
      </c>
      <c r="E5" s="6" t="s">
        <v>51</v>
      </c>
      <c r="F5" s="4" t="s">
        <v>1141</v>
      </c>
      <c r="G5" s="3">
        <v>0</v>
      </c>
      <c r="H5" s="3" t="s">
        <v>83</v>
      </c>
    </row>
    <row r="6" spans="1:8">
      <c r="A6" s="3">
        <v>4</v>
      </c>
      <c r="B6" s="3">
        <v>318</v>
      </c>
      <c r="C6" s="6" t="s">
        <v>315</v>
      </c>
      <c r="D6" s="6" t="s">
        <v>205</v>
      </c>
      <c r="E6" s="6" t="s">
        <v>51</v>
      </c>
      <c r="F6" s="4" t="s">
        <v>1142</v>
      </c>
      <c r="G6" s="3">
        <v>0</v>
      </c>
      <c r="H6" s="3" t="s">
        <v>83</v>
      </c>
    </row>
    <row r="7" spans="1:8">
      <c r="A7" s="3">
        <v>5</v>
      </c>
      <c r="B7" s="3">
        <v>243</v>
      </c>
      <c r="C7" s="6" t="s">
        <v>144</v>
      </c>
      <c r="D7" s="6" t="s">
        <v>145</v>
      </c>
      <c r="E7" s="6" t="s">
        <v>51</v>
      </c>
      <c r="F7" s="3">
        <v>3.06</v>
      </c>
      <c r="G7" s="3">
        <v>0.2</v>
      </c>
      <c r="H7" s="3" t="s">
        <v>83</v>
      </c>
    </row>
    <row r="8" spans="1:8">
      <c r="A8" s="5">
        <v>6</v>
      </c>
      <c r="B8" s="5">
        <v>116</v>
      </c>
      <c r="C8" s="6" t="s">
        <v>153</v>
      </c>
      <c r="D8" s="6" t="s">
        <v>277</v>
      </c>
      <c r="E8" s="6" t="s">
        <v>51</v>
      </c>
      <c r="F8" s="7" t="s">
        <v>1143</v>
      </c>
      <c r="G8" s="3">
        <v>0.4</v>
      </c>
      <c r="H8" s="3" t="s">
        <v>83</v>
      </c>
    </row>
    <row r="9" spans="1:8">
      <c r="A9" s="5"/>
      <c r="B9" s="5"/>
      <c r="C9" s="6" t="s">
        <v>83</v>
      </c>
      <c r="D9" s="6" t="s">
        <v>83</v>
      </c>
      <c r="E9" s="6" t="s">
        <v>83</v>
      </c>
      <c r="F9" s="7"/>
      <c r="H9" s="3" t="s">
        <v>83</v>
      </c>
    </row>
    <row r="10" spans="1:8">
      <c r="A10" s="17" t="s">
        <v>1144</v>
      </c>
      <c r="B10" s="5"/>
      <c r="C10" s="6" t="s">
        <v>83</v>
      </c>
      <c r="D10" s="6" t="s">
        <v>83</v>
      </c>
      <c r="E10" s="6" t="s">
        <v>83</v>
      </c>
      <c r="F10" s="7"/>
      <c r="H10" s="3" t="s">
        <v>83</v>
      </c>
    </row>
    <row r="11" spans="1:8">
      <c r="A11" s="1" t="s">
        <v>1</v>
      </c>
      <c r="B11" s="1" t="s">
        <v>2</v>
      </c>
      <c r="C11" s="1" t="s">
        <v>3</v>
      </c>
      <c r="D11" s="1" t="s">
        <v>4</v>
      </c>
      <c r="E11" s="1" t="s">
        <v>5</v>
      </c>
      <c r="F11" s="1" t="s">
        <v>1137</v>
      </c>
      <c r="H11" s="3" t="s">
        <v>83</v>
      </c>
    </row>
    <row r="12" spans="1:8">
      <c r="A12" s="18">
        <v>1</v>
      </c>
      <c r="B12" s="18">
        <v>407</v>
      </c>
      <c r="C12" s="6" t="s">
        <v>279</v>
      </c>
      <c r="D12" s="6" t="s">
        <v>1145</v>
      </c>
      <c r="E12" s="6" t="s">
        <v>51</v>
      </c>
      <c r="F12" s="4" t="s">
        <v>1146</v>
      </c>
      <c r="H12" s="3" t="s">
        <v>83</v>
      </c>
    </row>
    <row r="13" spans="1:8">
      <c r="A13" s="3">
        <v>2</v>
      </c>
      <c r="B13" s="3">
        <v>169</v>
      </c>
      <c r="C13" s="6" t="s">
        <v>1147</v>
      </c>
      <c r="D13" s="6" t="s">
        <v>1148</v>
      </c>
      <c r="E13" s="6" t="s">
        <v>51</v>
      </c>
      <c r="F13" s="3">
        <v>32.51</v>
      </c>
      <c r="H13" s="3" t="s">
        <v>83</v>
      </c>
    </row>
    <row r="14" spans="1:8">
      <c r="A14" s="3">
        <v>3</v>
      </c>
      <c r="B14" s="3">
        <v>252</v>
      </c>
      <c r="C14" s="6" t="s">
        <v>1149</v>
      </c>
      <c r="D14" s="6" t="s">
        <v>188</v>
      </c>
      <c r="E14" s="6" t="s">
        <v>51</v>
      </c>
      <c r="F14" s="3">
        <v>32.35</v>
      </c>
      <c r="H14" s="3" t="s">
        <v>83</v>
      </c>
    </row>
    <row r="15" spans="1:8">
      <c r="A15" s="5"/>
      <c r="B15" s="5"/>
      <c r="C15" s="6" t="s">
        <v>83</v>
      </c>
      <c r="D15" s="6" t="s">
        <v>83</v>
      </c>
      <c r="E15" s="6" t="s">
        <v>83</v>
      </c>
      <c r="F15" s="7"/>
      <c r="H15" s="3" t="s">
        <v>83</v>
      </c>
    </row>
    <row r="16" spans="1:8">
      <c r="A16" s="17" t="s">
        <v>1150</v>
      </c>
      <c r="B16" s="5"/>
      <c r="C16" s="6" t="s">
        <v>83</v>
      </c>
      <c r="D16" s="6" t="s">
        <v>83</v>
      </c>
      <c r="E16" s="6" t="s">
        <v>83</v>
      </c>
      <c r="F16" s="7"/>
      <c r="H16" s="3" t="s">
        <v>83</v>
      </c>
    </row>
    <row r="17" spans="1:26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1137</v>
      </c>
      <c r="H17" s="3" t="s">
        <v>83</v>
      </c>
    </row>
    <row r="18" spans="1:26">
      <c r="A18" s="3">
        <v>1</v>
      </c>
      <c r="B18" s="3">
        <v>32</v>
      </c>
      <c r="C18" s="6" t="s">
        <v>1151</v>
      </c>
      <c r="D18" s="6" t="s">
        <v>1152</v>
      </c>
      <c r="E18" s="6" t="s">
        <v>1153</v>
      </c>
      <c r="F18" s="4" t="s">
        <v>1154</v>
      </c>
      <c r="H18" s="3" t="s">
        <v>83</v>
      </c>
    </row>
    <row r="19" spans="1:26">
      <c r="C19" s="6" t="s">
        <v>83</v>
      </c>
      <c r="D19" s="6" t="s">
        <v>83</v>
      </c>
      <c r="E19" s="6" t="s">
        <v>83</v>
      </c>
      <c r="H19" s="3" t="s">
        <v>83</v>
      </c>
    </row>
    <row r="20" spans="1:26">
      <c r="A20" s="9" t="s">
        <v>1155</v>
      </c>
      <c r="F20" s="4"/>
      <c r="H20" s="3" t="s">
        <v>83</v>
      </c>
    </row>
    <row r="21" spans="1:26">
      <c r="A21" s="1" t="s">
        <v>1</v>
      </c>
      <c r="B21" s="1" t="s">
        <v>2</v>
      </c>
      <c r="C21" s="1" t="s">
        <v>3</v>
      </c>
      <c r="D21" s="1" t="s">
        <v>4</v>
      </c>
      <c r="E21" s="1" t="s">
        <v>5</v>
      </c>
      <c r="F21" s="1" t="s">
        <v>1137</v>
      </c>
      <c r="G21" s="9" t="s">
        <v>1138</v>
      </c>
      <c r="H21" s="3" t="s">
        <v>83</v>
      </c>
    </row>
    <row r="22" spans="1:26">
      <c r="A22" s="5">
        <v>1</v>
      </c>
      <c r="B22" s="5">
        <v>211</v>
      </c>
      <c r="C22" s="6" t="s">
        <v>199</v>
      </c>
      <c r="D22" s="6" t="s">
        <v>200</v>
      </c>
      <c r="E22" s="6" t="s">
        <v>45</v>
      </c>
      <c r="F22" s="7" t="s">
        <v>1156</v>
      </c>
      <c r="G22" s="3">
        <v>0</v>
      </c>
      <c r="H22" s="3" t="s">
        <v>83</v>
      </c>
    </row>
    <row r="23" spans="1:26">
      <c r="A23" s="5">
        <v>2</v>
      </c>
      <c r="B23" s="5">
        <v>400</v>
      </c>
      <c r="C23" s="6" t="s">
        <v>49</v>
      </c>
      <c r="D23" s="6" t="s">
        <v>129</v>
      </c>
      <c r="E23" s="6" t="s">
        <v>45</v>
      </c>
      <c r="F23" s="7" t="s">
        <v>1157</v>
      </c>
      <c r="G23" s="3">
        <v>1.9</v>
      </c>
      <c r="H23" s="3" t="s">
        <v>83</v>
      </c>
    </row>
    <row r="24" spans="1:26">
      <c r="A24" s="3">
        <v>3</v>
      </c>
      <c r="B24" s="3">
        <v>290</v>
      </c>
      <c r="C24" s="6" t="s">
        <v>173</v>
      </c>
      <c r="D24" s="6" t="s">
        <v>180</v>
      </c>
      <c r="E24" s="6" t="s">
        <v>51</v>
      </c>
      <c r="F24" s="4" t="s">
        <v>1158</v>
      </c>
      <c r="G24" s="3">
        <v>0.8</v>
      </c>
      <c r="H24" s="3" t="s">
        <v>83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3">
        <v>4</v>
      </c>
      <c r="B25" s="3">
        <v>202</v>
      </c>
      <c r="C25" s="6" t="s">
        <v>176</v>
      </c>
      <c r="D25" s="6" t="s">
        <v>92</v>
      </c>
      <c r="E25" s="6" t="s">
        <v>51</v>
      </c>
      <c r="F25" s="4" t="s">
        <v>1159</v>
      </c>
      <c r="G25" s="3">
        <v>0</v>
      </c>
      <c r="H25" s="3" t="s">
        <v>83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3">
        <v>5</v>
      </c>
      <c r="B26" s="3">
        <v>236</v>
      </c>
      <c r="C26" s="6" t="s">
        <v>190</v>
      </c>
      <c r="D26" s="6" t="s">
        <v>191</v>
      </c>
      <c r="E26" s="6" t="s">
        <v>45</v>
      </c>
      <c r="F26" s="3">
        <v>3.84</v>
      </c>
      <c r="G26" s="3">
        <v>0.2</v>
      </c>
      <c r="H26" s="3" t="s">
        <v>83</v>
      </c>
    </row>
    <row r="27" spans="1:26">
      <c r="A27" s="5">
        <v>6</v>
      </c>
      <c r="B27" s="5">
        <v>84</v>
      </c>
      <c r="C27" s="6" t="s">
        <v>210</v>
      </c>
      <c r="D27" s="6" t="s">
        <v>211</v>
      </c>
      <c r="E27" s="6" t="s">
        <v>51</v>
      </c>
      <c r="F27" s="7" t="s">
        <v>1160</v>
      </c>
      <c r="G27" s="3">
        <v>1.4</v>
      </c>
      <c r="H27" s="3" t="s">
        <v>83</v>
      </c>
    </row>
    <row r="28" spans="1:26">
      <c r="A28" s="3">
        <v>7</v>
      </c>
      <c r="B28" s="3">
        <v>241</v>
      </c>
      <c r="C28" s="6" t="s">
        <v>49</v>
      </c>
      <c r="D28" s="6" t="s">
        <v>95</v>
      </c>
      <c r="E28" s="6" t="s">
        <v>51</v>
      </c>
      <c r="F28" s="4" t="s">
        <v>1161</v>
      </c>
      <c r="G28" s="3">
        <v>1.7</v>
      </c>
      <c r="H28" s="3" t="s">
        <v>83</v>
      </c>
    </row>
    <row r="29" spans="1:26">
      <c r="A29" s="3">
        <v>8</v>
      </c>
      <c r="B29" s="3">
        <v>180</v>
      </c>
      <c r="C29" s="6" t="s">
        <v>97</v>
      </c>
      <c r="D29" s="6" t="s">
        <v>98</v>
      </c>
      <c r="E29" s="6" t="s">
        <v>27</v>
      </c>
      <c r="F29" s="4" t="s">
        <v>1139</v>
      </c>
      <c r="G29" s="3">
        <v>0.9</v>
      </c>
      <c r="H29" s="3" t="s">
        <v>83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3">
        <v>9</v>
      </c>
      <c r="B30" s="3">
        <v>118</v>
      </c>
      <c r="C30" s="6" t="s">
        <v>103</v>
      </c>
      <c r="D30" s="6" t="s">
        <v>104</v>
      </c>
      <c r="E30" s="6" t="s">
        <v>11</v>
      </c>
      <c r="F30" s="3">
        <v>3.66</v>
      </c>
      <c r="G30" s="3">
        <v>0</v>
      </c>
      <c r="H30" s="3" t="s">
        <v>83</v>
      </c>
    </row>
    <row r="31" spans="1:26">
      <c r="A31" s="5">
        <v>10</v>
      </c>
      <c r="B31" s="5">
        <v>124</v>
      </c>
      <c r="C31" s="6" t="s">
        <v>468</v>
      </c>
      <c r="D31" s="6" t="s">
        <v>469</v>
      </c>
      <c r="E31" s="6" t="s">
        <v>45</v>
      </c>
      <c r="F31" s="7" t="s">
        <v>1162</v>
      </c>
      <c r="G31" s="3">
        <v>2.1</v>
      </c>
      <c r="H31" s="3" t="s">
        <v>83</v>
      </c>
    </row>
    <row r="32" spans="1:26">
      <c r="A32" s="3">
        <v>11</v>
      </c>
      <c r="B32" s="3">
        <v>295</v>
      </c>
      <c r="C32" s="6" t="s">
        <v>121</v>
      </c>
      <c r="D32" s="6" t="s">
        <v>168</v>
      </c>
      <c r="E32" s="6" t="s">
        <v>51</v>
      </c>
      <c r="F32" s="4" t="s">
        <v>1163</v>
      </c>
      <c r="G32" s="3">
        <v>0.3</v>
      </c>
      <c r="H32" s="3" t="s">
        <v>83</v>
      </c>
    </row>
    <row r="33" spans="1:8">
      <c r="A33" s="3">
        <v>12</v>
      </c>
      <c r="B33" s="3">
        <v>104</v>
      </c>
      <c r="C33" s="6" t="s">
        <v>144</v>
      </c>
      <c r="D33" s="6" t="s">
        <v>185</v>
      </c>
      <c r="E33" s="6" t="s">
        <v>45</v>
      </c>
      <c r="F33" s="4" t="s">
        <v>1164</v>
      </c>
      <c r="G33" s="3">
        <v>0.7</v>
      </c>
      <c r="H33" s="3" t="s">
        <v>83</v>
      </c>
    </row>
    <row r="34" spans="1:8">
      <c r="A34" s="3">
        <v>13</v>
      </c>
      <c r="B34" s="3">
        <v>319</v>
      </c>
      <c r="C34" s="6" t="s">
        <v>204</v>
      </c>
      <c r="D34" s="6" t="s">
        <v>205</v>
      </c>
      <c r="E34" s="6" t="s">
        <v>51</v>
      </c>
      <c r="F34" s="3">
        <v>3.17</v>
      </c>
      <c r="G34" s="3">
        <v>1.4</v>
      </c>
      <c r="H34" s="3" t="s">
        <v>83</v>
      </c>
    </row>
    <row r="35" spans="1:8">
      <c r="A35" s="5"/>
      <c r="B35" s="5"/>
      <c r="C35" s="6" t="s">
        <v>83</v>
      </c>
      <c r="D35" s="6" t="s">
        <v>83</v>
      </c>
      <c r="E35" s="6" t="s">
        <v>83</v>
      </c>
      <c r="F35" s="5"/>
      <c r="H35" s="3" t="s">
        <v>83</v>
      </c>
    </row>
    <row r="36" spans="1:8">
      <c r="A36" s="9" t="s">
        <v>1165</v>
      </c>
      <c r="C36" s="6" t="s">
        <v>83</v>
      </c>
      <c r="D36" s="6" t="s">
        <v>83</v>
      </c>
      <c r="E36" s="6" t="s">
        <v>83</v>
      </c>
      <c r="F36" s="4"/>
      <c r="H36" s="3" t="s">
        <v>83</v>
      </c>
    </row>
    <row r="37" spans="1:8">
      <c r="A37" s="1" t="s">
        <v>1</v>
      </c>
      <c r="B37" s="1" t="s">
        <v>2</v>
      </c>
      <c r="C37" s="1" t="s">
        <v>3</v>
      </c>
      <c r="D37" s="1" t="s">
        <v>4</v>
      </c>
      <c r="E37" s="1" t="s">
        <v>5</v>
      </c>
      <c r="F37" s="1" t="s">
        <v>1137</v>
      </c>
      <c r="H37" s="3" t="s">
        <v>83</v>
      </c>
    </row>
    <row r="38" spans="1:8">
      <c r="A38" s="3">
        <v>1</v>
      </c>
      <c r="B38" s="3">
        <v>296</v>
      </c>
      <c r="C38" s="6" t="s">
        <v>88</v>
      </c>
      <c r="D38" s="6" t="s">
        <v>168</v>
      </c>
      <c r="E38" s="6" t="s">
        <v>51</v>
      </c>
      <c r="F38" s="3">
        <v>22.2</v>
      </c>
      <c r="H38" s="3" t="s">
        <v>83</v>
      </c>
    </row>
    <row r="39" spans="1:8">
      <c r="B39" s="5"/>
      <c r="C39" s="6" t="s">
        <v>83</v>
      </c>
      <c r="D39" s="6" t="s">
        <v>83</v>
      </c>
      <c r="E39" s="6" t="s">
        <v>83</v>
      </c>
      <c r="F39" s="5"/>
      <c r="H39" s="3" t="s">
        <v>83</v>
      </c>
    </row>
    <row r="40" spans="1:8">
      <c r="A40" s="9" t="s">
        <v>1166</v>
      </c>
      <c r="C40" s="6" t="s">
        <v>83</v>
      </c>
      <c r="D40" s="6" t="s">
        <v>83</v>
      </c>
      <c r="E40" s="6" t="s">
        <v>83</v>
      </c>
      <c r="F40" s="4"/>
      <c r="H40" s="3" t="s">
        <v>83</v>
      </c>
    </row>
    <row r="41" spans="1:8">
      <c r="A41" s="1" t="s">
        <v>1</v>
      </c>
      <c r="B41" s="1" t="s">
        <v>2</v>
      </c>
      <c r="C41" s="1" t="s">
        <v>3</v>
      </c>
      <c r="D41" s="1" t="s">
        <v>4</v>
      </c>
      <c r="E41" s="1" t="s">
        <v>5</v>
      </c>
      <c r="F41" s="1" t="s">
        <v>1137</v>
      </c>
      <c r="H41" s="3" t="s">
        <v>83</v>
      </c>
    </row>
    <row r="42" spans="1:8">
      <c r="A42" s="3">
        <v>1</v>
      </c>
      <c r="B42" s="3">
        <v>301</v>
      </c>
      <c r="C42" s="6" t="s">
        <v>173</v>
      </c>
      <c r="D42" s="6" t="s">
        <v>174</v>
      </c>
      <c r="E42" s="6" t="s">
        <v>51</v>
      </c>
      <c r="F42" s="3">
        <v>38.26</v>
      </c>
      <c r="H42" s="3" t="s">
        <v>83</v>
      </c>
    </row>
    <row r="43" spans="1:8">
      <c r="A43" s="12">
        <v>2</v>
      </c>
      <c r="B43" s="12">
        <v>252</v>
      </c>
      <c r="C43" s="6" t="s">
        <v>1149</v>
      </c>
      <c r="D43" s="6" t="s">
        <v>188</v>
      </c>
      <c r="E43" s="6" t="s">
        <v>51</v>
      </c>
      <c r="F43" s="13" t="s">
        <v>1167</v>
      </c>
      <c r="H43" s="3" t="s">
        <v>83</v>
      </c>
    </row>
    <row r="44" spans="1:8">
      <c r="A44" s="12">
        <v>3</v>
      </c>
      <c r="B44" s="12">
        <v>332</v>
      </c>
      <c r="C44" s="6" t="s">
        <v>212</v>
      </c>
      <c r="D44" s="6" t="s">
        <v>1168</v>
      </c>
      <c r="E44" s="6" t="s">
        <v>51</v>
      </c>
      <c r="F44" s="12">
        <v>26.15</v>
      </c>
      <c r="H44" s="3" t="s">
        <v>83</v>
      </c>
    </row>
    <row r="45" spans="1:8">
      <c r="A45" s="12"/>
      <c r="B45" s="12"/>
      <c r="C45" s="6" t="s">
        <v>83</v>
      </c>
      <c r="D45" s="6" t="s">
        <v>83</v>
      </c>
      <c r="E45" s="6" t="s">
        <v>83</v>
      </c>
      <c r="F45" s="13"/>
      <c r="H45" s="3" t="s">
        <v>83</v>
      </c>
    </row>
    <row r="46" spans="1:8">
      <c r="A46" s="9" t="s">
        <v>1169</v>
      </c>
      <c r="C46" s="6" t="s">
        <v>83</v>
      </c>
      <c r="D46" s="6" t="s">
        <v>83</v>
      </c>
      <c r="E46" s="6" t="s">
        <v>83</v>
      </c>
      <c r="F46" s="4"/>
      <c r="H46" s="3" t="s">
        <v>83</v>
      </c>
    </row>
    <row r="47" spans="1:8">
      <c r="A47" s="1" t="s">
        <v>1</v>
      </c>
      <c r="B47" s="1" t="s">
        <v>2</v>
      </c>
      <c r="C47" s="1" t="s">
        <v>3</v>
      </c>
      <c r="D47" s="1" t="s">
        <v>4</v>
      </c>
      <c r="E47" s="1" t="s">
        <v>5</v>
      </c>
      <c r="F47" s="1" t="s">
        <v>1137</v>
      </c>
      <c r="H47" s="3" t="s">
        <v>83</v>
      </c>
    </row>
    <row r="48" spans="1:8">
      <c r="A48" s="3">
        <v>1</v>
      </c>
      <c r="B48" s="3">
        <v>246</v>
      </c>
      <c r="C48" s="6" t="s">
        <v>176</v>
      </c>
      <c r="D48" s="6" t="s">
        <v>1170</v>
      </c>
      <c r="E48" s="6" t="s">
        <v>51</v>
      </c>
      <c r="F48" s="3">
        <v>19.399999999999999</v>
      </c>
      <c r="H48" s="3" t="s">
        <v>83</v>
      </c>
    </row>
    <row r="49" spans="1:8">
      <c r="A49" s="10"/>
      <c r="B49" s="11"/>
      <c r="C49" s="6" t="s">
        <v>83</v>
      </c>
      <c r="D49" s="6" t="s">
        <v>83</v>
      </c>
      <c r="E49" s="6" t="s">
        <v>83</v>
      </c>
      <c r="F49" s="19"/>
      <c r="H49" s="3" t="s">
        <v>83</v>
      </c>
    </row>
    <row r="50" spans="1:8">
      <c r="A50" s="9" t="s">
        <v>1171</v>
      </c>
      <c r="C50" s="6" t="s">
        <v>83</v>
      </c>
      <c r="D50" s="6" t="s">
        <v>83</v>
      </c>
      <c r="E50" s="6" t="s">
        <v>83</v>
      </c>
      <c r="F50" s="4"/>
      <c r="H50" s="3" t="s">
        <v>83</v>
      </c>
    </row>
    <row r="51" spans="1:8">
      <c r="A51" s="1" t="s">
        <v>1</v>
      </c>
      <c r="B51" s="1" t="s">
        <v>2</v>
      </c>
      <c r="C51" s="1" t="s">
        <v>3</v>
      </c>
      <c r="D51" s="1" t="s">
        <v>4</v>
      </c>
      <c r="E51" s="1" t="s">
        <v>5</v>
      </c>
      <c r="F51" s="1" t="s">
        <v>1137</v>
      </c>
      <c r="H51" s="3" t="s">
        <v>83</v>
      </c>
    </row>
    <row r="52" spans="1:8">
      <c r="A52" s="12">
        <v>1</v>
      </c>
      <c r="B52" s="12">
        <v>32</v>
      </c>
      <c r="C52" s="6" t="s">
        <v>1151</v>
      </c>
      <c r="D52" s="6" t="s">
        <v>1152</v>
      </c>
      <c r="E52" s="6" t="s">
        <v>1153</v>
      </c>
      <c r="F52" s="13" t="s">
        <v>1172</v>
      </c>
      <c r="H52" s="3" t="s">
        <v>83</v>
      </c>
    </row>
    <row r="53" spans="1:8">
      <c r="A53" s="12">
        <v>2</v>
      </c>
      <c r="B53" s="12">
        <v>358</v>
      </c>
      <c r="C53" s="6" t="s">
        <v>1173</v>
      </c>
      <c r="D53" s="6" t="s">
        <v>1109</v>
      </c>
      <c r="E53" s="6" t="s">
        <v>11</v>
      </c>
      <c r="F53" s="13" t="s">
        <v>1174</v>
      </c>
      <c r="H53" s="3" t="s">
        <v>83</v>
      </c>
    </row>
    <row r="54" spans="1:8">
      <c r="A54" s="12">
        <v>3</v>
      </c>
      <c r="B54" s="12">
        <v>6</v>
      </c>
      <c r="C54" s="6" t="s">
        <v>279</v>
      </c>
      <c r="D54" s="6" t="s">
        <v>1175</v>
      </c>
      <c r="E54" s="6" t="s">
        <v>45</v>
      </c>
      <c r="F54" s="13" t="s">
        <v>1176</v>
      </c>
      <c r="H54" s="3" t="s">
        <v>83</v>
      </c>
    </row>
    <row r="55" spans="1:8">
      <c r="A55" s="12">
        <v>4</v>
      </c>
      <c r="B55" s="12">
        <v>416</v>
      </c>
      <c r="C55" s="6" t="s">
        <v>1177</v>
      </c>
      <c r="D55" s="6" t="s">
        <v>1178</v>
      </c>
      <c r="E55" s="6" t="s">
        <v>163</v>
      </c>
      <c r="F55" s="12">
        <v>17</v>
      </c>
      <c r="H55" s="3" t="s">
        <v>83</v>
      </c>
    </row>
    <row r="56" spans="1:8">
      <c r="A56" s="12">
        <v>5</v>
      </c>
      <c r="B56" s="12">
        <v>194</v>
      </c>
      <c r="C56" s="6" t="s">
        <v>169</v>
      </c>
      <c r="D56" s="6" t="s">
        <v>1179</v>
      </c>
      <c r="E56" s="6" t="s">
        <v>82</v>
      </c>
      <c r="F56" s="13" t="s">
        <v>666</v>
      </c>
      <c r="H56" s="3" t="s">
        <v>83</v>
      </c>
    </row>
    <row r="57" spans="1:8">
      <c r="C57" s="6" t="s">
        <v>83</v>
      </c>
      <c r="D57" s="6" t="s">
        <v>83</v>
      </c>
      <c r="E57" s="6" t="s">
        <v>83</v>
      </c>
      <c r="H57" s="3" t="s">
        <v>83</v>
      </c>
    </row>
    <row r="58" spans="1:8">
      <c r="A58" s="10" t="s">
        <v>1180</v>
      </c>
      <c r="B58" s="11"/>
      <c r="C58" s="6" t="s">
        <v>83</v>
      </c>
      <c r="D58" s="6" t="s">
        <v>83</v>
      </c>
      <c r="E58" s="6" t="s">
        <v>83</v>
      </c>
      <c r="F58" s="4"/>
      <c r="H58" s="3" t="s">
        <v>83</v>
      </c>
    </row>
    <row r="59" spans="1:8">
      <c r="A59" s="1" t="s">
        <v>1</v>
      </c>
      <c r="B59" s="1" t="s">
        <v>2</v>
      </c>
      <c r="C59" s="1" t="s">
        <v>3</v>
      </c>
      <c r="D59" s="1" t="s">
        <v>4</v>
      </c>
      <c r="E59" s="1" t="s">
        <v>5</v>
      </c>
      <c r="F59" s="1" t="s">
        <v>1137</v>
      </c>
      <c r="H59" s="3" t="s">
        <v>83</v>
      </c>
    </row>
    <row r="60" spans="1:8">
      <c r="A60" s="12">
        <v>1</v>
      </c>
      <c r="B60" s="12">
        <v>63</v>
      </c>
      <c r="C60" s="6" t="s">
        <v>448</v>
      </c>
      <c r="D60" s="6" t="s">
        <v>449</v>
      </c>
      <c r="E60" s="6" t="s">
        <v>45</v>
      </c>
      <c r="F60" s="13" t="s">
        <v>1181</v>
      </c>
      <c r="H60" s="3" t="s">
        <v>83</v>
      </c>
    </row>
    <row r="61" spans="1:8">
      <c r="A61" s="12">
        <v>2</v>
      </c>
      <c r="B61" s="12">
        <v>233</v>
      </c>
      <c r="C61" s="6" t="s">
        <v>49</v>
      </c>
      <c r="D61" s="6" t="s">
        <v>455</v>
      </c>
      <c r="E61" s="6" t="s">
        <v>51</v>
      </c>
      <c r="F61" s="12">
        <v>16.350000000000001</v>
      </c>
      <c r="H61" s="3" t="s">
        <v>83</v>
      </c>
    </row>
    <row r="62" spans="1:8">
      <c r="A62" s="12">
        <v>3</v>
      </c>
      <c r="B62" s="12">
        <v>122</v>
      </c>
      <c r="C62" s="6" t="s">
        <v>134</v>
      </c>
      <c r="D62" s="6" t="s">
        <v>26</v>
      </c>
      <c r="E62" s="6" t="s">
        <v>27</v>
      </c>
      <c r="F62" s="13" t="s">
        <v>1182</v>
      </c>
      <c r="H62" s="3" t="s">
        <v>83</v>
      </c>
    </row>
    <row r="63" spans="1:8">
      <c r="A63" s="12">
        <v>4</v>
      </c>
      <c r="B63" s="12">
        <v>188</v>
      </c>
      <c r="C63" s="6" t="s">
        <v>147</v>
      </c>
      <c r="D63" s="6" t="s">
        <v>148</v>
      </c>
      <c r="E63" s="6" t="s">
        <v>45</v>
      </c>
      <c r="F63" s="13" t="s">
        <v>1183</v>
      </c>
      <c r="H63" s="3" t="s">
        <v>83</v>
      </c>
    </row>
    <row r="64" spans="1:8">
      <c r="A64" s="12"/>
      <c r="B64" s="12"/>
      <c r="C64" s="6" t="s">
        <v>83</v>
      </c>
      <c r="D64" s="6" t="s">
        <v>83</v>
      </c>
      <c r="E64" s="6" t="s">
        <v>83</v>
      </c>
      <c r="F64" s="13"/>
      <c r="H64" s="3" t="s">
        <v>83</v>
      </c>
    </row>
    <row r="65" spans="1:8">
      <c r="A65" s="9" t="s">
        <v>1184</v>
      </c>
      <c r="F65" s="4"/>
      <c r="H65" s="3" t="s">
        <v>83</v>
      </c>
    </row>
    <row r="66" spans="1:8">
      <c r="A66" s="1" t="s">
        <v>1</v>
      </c>
      <c r="B66" s="1" t="s">
        <v>2</v>
      </c>
      <c r="C66" s="1" t="s">
        <v>3</v>
      </c>
      <c r="D66" s="1" t="s">
        <v>4</v>
      </c>
      <c r="E66" s="1" t="s">
        <v>5</v>
      </c>
      <c r="F66" s="1" t="s">
        <v>1137</v>
      </c>
      <c r="G66" s="9" t="s">
        <v>1138</v>
      </c>
      <c r="H66" s="3" t="s">
        <v>83</v>
      </c>
    </row>
    <row r="67" spans="1:8">
      <c r="A67" s="3">
        <v>1</v>
      </c>
      <c r="B67" s="3">
        <v>164</v>
      </c>
      <c r="C67" s="6" t="s">
        <v>1185</v>
      </c>
      <c r="D67" s="6" t="s">
        <v>1186</v>
      </c>
      <c r="E67" s="6" t="s">
        <v>45</v>
      </c>
      <c r="F67" s="3">
        <v>6.28</v>
      </c>
      <c r="G67" s="3">
        <v>0</v>
      </c>
      <c r="H67" s="3" t="s">
        <v>83</v>
      </c>
    </row>
    <row r="68" spans="1:8">
      <c r="A68" s="12">
        <v>2</v>
      </c>
      <c r="B68" s="12">
        <v>314</v>
      </c>
      <c r="C68" s="6" t="s">
        <v>176</v>
      </c>
      <c r="D68" s="6" t="s">
        <v>177</v>
      </c>
      <c r="E68" s="6" t="s">
        <v>27</v>
      </c>
      <c r="F68" s="13" t="s">
        <v>1187</v>
      </c>
      <c r="G68" s="3">
        <v>2.5</v>
      </c>
      <c r="H68" s="3" t="s">
        <v>83</v>
      </c>
    </row>
    <row r="69" spans="1:8">
      <c r="A69" s="12"/>
      <c r="B69" s="12"/>
      <c r="C69" s="6" t="s">
        <v>83</v>
      </c>
      <c r="D69" s="6" t="s">
        <v>83</v>
      </c>
      <c r="E69" s="6" t="s">
        <v>83</v>
      </c>
      <c r="F69" s="13"/>
      <c r="H69" s="3" t="s">
        <v>83</v>
      </c>
    </row>
    <row r="70" spans="1:8">
      <c r="A70" s="9" t="s">
        <v>1188</v>
      </c>
      <c r="F70" s="4"/>
      <c r="H70" s="3" t="s">
        <v>83</v>
      </c>
    </row>
    <row r="71" spans="1:8">
      <c r="A71" s="1" t="s">
        <v>1</v>
      </c>
      <c r="B71" s="1" t="s">
        <v>2</v>
      </c>
      <c r="C71" s="1" t="s">
        <v>3</v>
      </c>
      <c r="D71" s="1" t="s">
        <v>4</v>
      </c>
      <c r="E71" s="1" t="s">
        <v>5</v>
      </c>
      <c r="F71" s="1" t="s">
        <v>1137</v>
      </c>
      <c r="G71" s="9" t="s">
        <v>1138</v>
      </c>
      <c r="H71" s="3" t="s">
        <v>83</v>
      </c>
    </row>
    <row r="72" spans="1:8">
      <c r="A72" s="12">
        <v>1</v>
      </c>
      <c r="B72" s="12">
        <v>137</v>
      </c>
      <c r="C72" s="6" t="s">
        <v>421</v>
      </c>
      <c r="D72" s="6" t="s">
        <v>1189</v>
      </c>
      <c r="E72" s="6" t="s">
        <v>45</v>
      </c>
      <c r="F72" s="20">
        <v>6.26</v>
      </c>
      <c r="G72" s="3">
        <v>2</v>
      </c>
      <c r="H72" s="3" t="s">
        <v>83</v>
      </c>
    </row>
    <row r="73" spans="1:8">
      <c r="A73" s="12">
        <v>2</v>
      </c>
      <c r="B73" s="12">
        <v>247</v>
      </c>
      <c r="C73" s="6" t="s">
        <v>1190</v>
      </c>
      <c r="D73" s="6" t="s">
        <v>1170</v>
      </c>
      <c r="E73" s="6" t="s">
        <v>51</v>
      </c>
      <c r="F73" s="20">
        <v>5.82</v>
      </c>
      <c r="G73" s="3">
        <v>1.4</v>
      </c>
      <c r="H73" s="3" t="s">
        <v>83</v>
      </c>
    </row>
    <row r="74" spans="1:8">
      <c r="A74" s="3">
        <v>3</v>
      </c>
      <c r="B74" s="3">
        <v>136</v>
      </c>
      <c r="C74" s="6" t="s">
        <v>302</v>
      </c>
      <c r="D74" s="6" t="s">
        <v>303</v>
      </c>
      <c r="E74" s="6" t="s">
        <v>45</v>
      </c>
      <c r="F74" s="4" t="s">
        <v>1191</v>
      </c>
      <c r="G74" s="3">
        <v>2.5</v>
      </c>
      <c r="H74" s="3" t="s">
        <v>83</v>
      </c>
    </row>
    <row r="75" spans="1:8">
      <c r="A75">
        <v>4</v>
      </c>
      <c r="B75" s="12">
        <v>388</v>
      </c>
      <c r="C75" s="6" t="s">
        <v>88</v>
      </c>
      <c r="D75" s="6" t="s">
        <v>89</v>
      </c>
      <c r="E75" s="6" t="s">
        <v>27</v>
      </c>
      <c r="F75" s="4" t="s">
        <v>1192</v>
      </c>
      <c r="G75" s="3">
        <v>2.5</v>
      </c>
      <c r="H75" s="3" t="s">
        <v>83</v>
      </c>
    </row>
    <row r="76" spans="1:8">
      <c r="C76" s="6" t="s">
        <v>83</v>
      </c>
      <c r="D76" s="6" t="s">
        <v>83</v>
      </c>
      <c r="E76" s="6" t="s">
        <v>83</v>
      </c>
      <c r="H76" s="3" t="s">
        <v>83</v>
      </c>
    </row>
    <row r="77" spans="1:8">
      <c r="A77" s="21" t="s">
        <v>1193</v>
      </c>
      <c r="B77" s="12"/>
      <c r="C77" s="6" t="s">
        <v>83</v>
      </c>
      <c r="D77" s="6" t="s">
        <v>83</v>
      </c>
      <c r="E77" s="6" t="s">
        <v>83</v>
      </c>
      <c r="F77" s="13"/>
      <c r="H77" s="3" t="s">
        <v>83</v>
      </c>
    </row>
    <row r="78" spans="1:8">
      <c r="A78" s="1" t="s">
        <v>1</v>
      </c>
      <c r="B78" s="1" t="s">
        <v>2</v>
      </c>
      <c r="C78" s="1" t="s">
        <v>3</v>
      </c>
      <c r="D78" s="1" t="s">
        <v>4</v>
      </c>
      <c r="E78" s="1" t="s">
        <v>5</v>
      </c>
      <c r="F78" s="1" t="s">
        <v>1137</v>
      </c>
      <c r="H78" s="3" t="s">
        <v>83</v>
      </c>
    </row>
    <row r="79" spans="1:8">
      <c r="A79" s="12">
        <v>1</v>
      </c>
      <c r="B79" s="12">
        <v>307</v>
      </c>
      <c r="C79" s="6" t="s">
        <v>1194</v>
      </c>
      <c r="D79" s="6" t="s">
        <v>1195</v>
      </c>
      <c r="E79" s="6" t="s">
        <v>51</v>
      </c>
      <c r="F79" s="13" t="s">
        <v>1196</v>
      </c>
      <c r="H79" s="3" t="s">
        <v>83</v>
      </c>
    </row>
    <row r="80" spans="1:8">
      <c r="A80" s="12">
        <v>2</v>
      </c>
      <c r="B80" s="12">
        <v>186</v>
      </c>
      <c r="C80" s="6" t="s">
        <v>357</v>
      </c>
      <c r="D80" s="6" t="s">
        <v>358</v>
      </c>
      <c r="E80" s="6" t="s">
        <v>45</v>
      </c>
      <c r="F80" s="13" t="s">
        <v>1197</v>
      </c>
      <c r="H80" s="3" t="s">
        <v>83</v>
      </c>
    </row>
    <row r="81" spans="1:8">
      <c r="A81" s="12"/>
      <c r="B81" s="12"/>
      <c r="C81" s="6" t="s">
        <v>83</v>
      </c>
      <c r="D81" s="6" t="s">
        <v>83</v>
      </c>
      <c r="E81" s="6" t="s">
        <v>83</v>
      </c>
      <c r="F81" s="13"/>
      <c r="H81" s="3" t="s">
        <v>83</v>
      </c>
    </row>
    <row r="82" spans="1:8">
      <c r="A82" s="21" t="s">
        <v>1198</v>
      </c>
      <c r="B82" s="12"/>
      <c r="C82" s="6" t="s">
        <v>83</v>
      </c>
      <c r="D82" s="6" t="s">
        <v>83</v>
      </c>
      <c r="E82" s="6" t="s">
        <v>83</v>
      </c>
      <c r="F82" s="13"/>
      <c r="H82" s="3" t="s">
        <v>83</v>
      </c>
    </row>
    <row r="83" spans="1:8">
      <c r="A83" s="1" t="s">
        <v>1</v>
      </c>
      <c r="B83" s="1" t="s">
        <v>2</v>
      </c>
      <c r="C83" s="1" t="s">
        <v>3</v>
      </c>
      <c r="D83" s="1" t="s">
        <v>4</v>
      </c>
      <c r="E83" s="1" t="s">
        <v>5</v>
      </c>
      <c r="F83" s="1" t="s">
        <v>1137</v>
      </c>
      <c r="H83" s="3" t="s">
        <v>83</v>
      </c>
    </row>
    <row r="84" spans="1:8">
      <c r="A84" s="12">
        <v>1</v>
      </c>
      <c r="B84" s="12">
        <v>292</v>
      </c>
      <c r="C84" s="6" t="s">
        <v>179</v>
      </c>
      <c r="D84" s="6" t="s">
        <v>180</v>
      </c>
      <c r="E84" s="6" t="s">
        <v>51</v>
      </c>
      <c r="F84" s="22" t="s">
        <v>1199</v>
      </c>
      <c r="H84" s="3" t="s">
        <v>83</v>
      </c>
    </row>
    <row r="85" spans="1:8">
      <c r="C85" s="6" t="s">
        <v>83</v>
      </c>
      <c r="D85" s="6" t="s">
        <v>83</v>
      </c>
      <c r="E85" s="6" t="s">
        <v>83</v>
      </c>
      <c r="H85" s="3" t="s">
        <v>83</v>
      </c>
    </row>
    <row r="86" spans="1:8">
      <c r="A86" s="21" t="s">
        <v>1200</v>
      </c>
      <c r="B86" s="12"/>
      <c r="C86" s="6" t="s">
        <v>83</v>
      </c>
      <c r="D86" s="6" t="s">
        <v>83</v>
      </c>
      <c r="E86" s="6" t="s">
        <v>83</v>
      </c>
      <c r="F86" s="13"/>
      <c r="H86" s="3" t="s">
        <v>83</v>
      </c>
    </row>
    <row r="87" spans="1:8">
      <c r="A87" s="1" t="s">
        <v>1</v>
      </c>
      <c r="B87" s="1" t="s">
        <v>2</v>
      </c>
      <c r="C87" s="1" t="s">
        <v>3</v>
      </c>
      <c r="D87" s="1" t="s">
        <v>4</v>
      </c>
      <c r="E87" s="1" t="s">
        <v>5</v>
      </c>
      <c r="F87" s="1" t="s">
        <v>1137</v>
      </c>
      <c r="H87" s="3" t="s">
        <v>83</v>
      </c>
    </row>
    <row r="88" spans="1:8">
      <c r="A88" s="12">
        <v>1</v>
      </c>
      <c r="B88" s="12">
        <v>115</v>
      </c>
      <c r="C88" s="6" t="s">
        <v>1201</v>
      </c>
      <c r="D88" s="6" t="s">
        <v>1202</v>
      </c>
      <c r="E88" s="6" t="s">
        <v>51</v>
      </c>
      <c r="F88" s="13" t="s">
        <v>1203</v>
      </c>
      <c r="H88" s="3" t="s">
        <v>83</v>
      </c>
    </row>
    <row r="89" spans="1:8">
      <c r="A89" s="12">
        <v>2</v>
      </c>
      <c r="B89" s="12">
        <v>358</v>
      </c>
      <c r="C89" s="6" t="s">
        <v>1173</v>
      </c>
      <c r="D89" s="6" t="s">
        <v>1109</v>
      </c>
      <c r="E89" s="6" t="s">
        <v>11</v>
      </c>
      <c r="F89" s="13" t="s">
        <v>1143</v>
      </c>
      <c r="H89" s="3" t="s">
        <v>83</v>
      </c>
    </row>
    <row r="90" spans="1:8">
      <c r="A90" s="12"/>
      <c r="B90" s="12"/>
      <c r="C90" s="6" t="s">
        <v>83</v>
      </c>
      <c r="D90" s="6" t="s">
        <v>83</v>
      </c>
      <c r="E90" s="6" t="s">
        <v>83</v>
      </c>
      <c r="F90" s="13"/>
      <c r="H90" s="3" t="s">
        <v>83</v>
      </c>
    </row>
    <row r="91" spans="1:8">
      <c r="A91" s="21" t="s">
        <v>1204</v>
      </c>
      <c r="B91" s="12"/>
      <c r="C91" s="6" t="s">
        <v>83</v>
      </c>
      <c r="D91" s="6" t="s">
        <v>83</v>
      </c>
      <c r="E91" s="6" t="s">
        <v>83</v>
      </c>
      <c r="F91" s="12"/>
      <c r="H91" s="3" t="s">
        <v>83</v>
      </c>
    </row>
    <row r="92" spans="1:8">
      <c r="A92" s="1" t="s">
        <v>1</v>
      </c>
      <c r="B92" s="1" t="s">
        <v>2</v>
      </c>
      <c r="C92" s="1" t="s">
        <v>3</v>
      </c>
      <c r="D92" s="1" t="s">
        <v>4</v>
      </c>
      <c r="E92" s="1" t="s">
        <v>5</v>
      </c>
      <c r="F92" s="1" t="s">
        <v>1137</v>
      </c>
      <c r="H92" s="3" t="s">
        <v>83</v>
      </c>
    </row>
    <row r="93" spans="1:8">
      <c r="A93" s="12">
        <v>1</v>
      </c>
      <c r="B93" s="12">
        <v>202</v>
      </c>
      <c r="C93" s="6" t="s">
        <v>176</v>
      </c>
      <c r="D93" s="6" t="s">
        <v>92</v>
      </c>
      <c r="E93" s="6" t="s">
        <v>51</v>
      </c>
      <c r="F93" s="13" t="s">
        <v>1205</v>
      </c>
      <c r="H93" s="3" t="s">
        <v>83</v>
      </c>
    </row>
    <row r="94" spans="1:8">
      <c r="A94" s="12">
        <v>2</v>
      </c>
      <c r="B94" s="12">
        <v>222</v>
      </c>
      <c r="C94" s="6" t="s">
        <v>524</v>
      </c>
      <c r="D94" s="6" t="s">
        <v>54</v>
      </c>
      <c r="E94" s="6" t="s">
        <v>51</v>
      </c>
      <c r="F94" s="13" t="s">
        <v>1206</v>
      </c>
      <c r="H94" s="3" t="s">
        <v>83</v>
      </c>
    </row>
    <row r="95" spans="1:8">
      <c r="C95" s="6" t="s">
        <v>83</v>
      </c>
      <c r="D95" s="6" t="s">
        <v>83</v>
      </c>
      <c r="E95" s="6" t="s">
        <v>83</v>
      </c>
      <c r="F95" s="4"/>
      <c r="H95" s="3" t="s">
        <v>83</v>
      </c>
    </row>
    <row r="96" spans="1:8">
      <c r="A96" s="21" t="s">
        <v>1207</v>
      </c>
      <c r="B96" s="12"/>
      <c r="C96" s="6" t="s">
        <v>83</v>
      </c>
      <c r="D96" s="6" t="s">
        <v>83</v>
      </c>
      <c r="E96" s="6" t="s">
        <v>83</v>
      </c>
      <c r="F96" s="12"/>
      <c r="H96" s="3" t="s">
        <v>83</v>
      </c>
    </row>
    <row r="97" spans="1:8">
      <c r="A97" s="1" t="s">
        <v>1</v>
      </c>
      <c r="B97" s="1" t="s">
        <v>2</v>
      </c>
      <c r="C97" s="1" t="s">
        <v>3</v>
      </c>
      <c r="D97" s="1" t="s">
        <v>4</v>
      </c>
      <c r="E97" s="1" t="s">
        <v>5</v>
      </c>
      <c r="F97" s="1" t="s">
        <v>1137</v>
      </c>
      <c r="H97" s="3" t="s">
        <v>83</v>
      </c>
    </row>
    <row r="98" spans="1:8">
      <c r="A98" s="12">
        <v>1</v>
      </c>
      <c r="B98" s="12">
        <v>307</v>
      </c>
      <c r="C98" s="6" t="s">
        <v>1194</v>
      </c>
      <c r="D98" s="6" t="s">
        <v>1195</v>
      </c>
      <c r="E98" s="6" t="s">
        <v>51</v>
      </c>
      <c r="F98" s="7" t="s">
        <v>1208</v>
      </c>
      <c r="H98" s="3" t="s">
        <v>83</v>
      </c>
    </row>
    <row r="99" spans="1:8">
      <c r="A99" s="12">
        <v>2</v>
      </c>
      <c r="B99" s="12">
        <v>56</v>
      </c>
      <c r="C99" s="6" t="s">
        <v>552</v>
      </c>
      <c r="D99" s="6" t="s">
        <v>512</v>
      </c>
      <c r="E99" s="6" t="s">
        <v>51</v>
      </c>
      <c r="F99" s="5">
        <v>6.8</v>
      </c>
      <c r="H99" s="3" t="s">
        <v>83</v>
      </c>
    </row>
    <row r="100" spans="1:8">
      <c r="A100" s="12"/>
      <c r="B100" s="12"/>
      <c r="C100" s="6" t="s">
        <v>83</v>
      </c>
      <c r="D100" s="6" t="s">
        <v>83</v>
      </c>
      <c r="E100" s="6" t="s">
        <v>83</v>
      </c>
      <c r="F100" s="5"/>
      <c r="H100" s="3" t="s">
        <v>83</v>
      </c>
    </row>
    <row r="101" spans="1:8">
      <c r="A101" s="21" t="s">
        <v>1209</v>
      </c>
      <c r="B101" s="12"/>
      <c r="C101" s="6" t="s">
        <v>83</v>
      </c>
      <c r="D101" s="6" t="s">
        <v>83</v>
      </c>
      <c r="E101" s="6" t="s">
        <v>83</v>
      </c>
      <c r="F101" s="12"/>
      <c r="H101" s="3" t="s">
        <v>83</v>
      </c>
    </row>
    <row r="102" spans="1:8">
      <c r="A102" s="1" t="s">
        <v>1</v>
      </c>
      <c r="B102" s="1" t="s">
        <v>2</v>
      </c>
      <c r="C102" s="1" t="s">
        <v>3</v>
      </c>
      <c r="D102" s="1" t="s">
        <v>4</v>
      </c>
      <c r="E102" s="1" t="s">
        <v>5</v>
      </c>
      <c r="F102" s="1" t="s">
        <v>1137</v>
      </c>
      <c r="H102" s="3" t="s">
        <v>83</v>
      </c>
    </row>
    <row r="103" spans="1:8">
      <c r="A103" s="3">
        <v>1</v>
      </c>
      <c r="B103" s="3">
        <v>388</v>
      </c>
      <c r="C103" s="6" t="s">
        <v>88</v>
      </c>
      <c r="D103" s="6" t="s">
        <v>89</v>
      </c>
      <c r="E103" s="6" t="s">
        <v>27</v>
      </c>
      <c r="F103" s="4" t="s">
        <v>1210</v>
      </c>
      <c r="H103" s="3" t="s">
        <v>83</v>
      </c>
    </row>
    <row r="104" spans="1:8">
      <c r="A104">
        <v>2</v>
      </c>
      <c r="B104" s="12">
        <v>246</v>
      </c>
      <c r="C104" s="6" t="s">
        <v>176</v>
      </c>
      <c r="D104" s="6" t="s">
        <v>1170</v>
      </c>
      <c r="E104" s="6" t="s">
        <v>51</v>
      </c>
      <c r="F104" s="4" t="s">
        <v>1211</v>
      </c>
      <c r="H104" s="3" t="s">
        <v>83</v>
      </c>
    </row>
    <row r="105" spans="1:8">
      <c r="C105" s="6" t="s">
        <v>83</v>
      </c>
      <c r="D105" s="6" t="s">
        <v>83</v>
      </c>
      <c r="E105" s="6" t="s">
        <v>83</v>
      </c>
      <c r="H105" s="3" t="s">
        <v>83</v>
      </c>
    </row>
    <row r="106" spans="1:8">
      <c r="A106" s="21" t="s">
        <v>1212</v>
      </c>
      <c r="B106" s="12"/>
      <c r="C106" s="6" t="s">
        <v>83</v>
      </c>
      <c r="D106" s="6" t="s">
        <v>83</v>
      </c>
      <c r="E106" s="6" t="s">
        <v>83</v>
      </c>
      <c r="F106" s="12"/>
      <c r="H106" s="3" t="s">
        <v>83</v>
      </c>
    </row>
    <row r="107" spans="1:8">
      <c r="A107" s="1" t="s">
        <v>1</v>
      </c>
      <c r="B107" s="1" t="s">
        <v>2</v>
      </c>
      <c r="C107" s="1" t="s">
        <v>3</v>
      </c>
      <c r="D107" s="1" t="s">
        <v>4</v>
      </c>
      <c r="E107" s="1" t="s">
        <v>5</v>
      </c>
      <c r="F107" s="1" t="s">
        <v>1137</v>
      </c>
      <c r="H107" s="3" t="s">
        <v>83</v>
      </c>
    </row>
    <row r="108" spans="1:8">
      <c r="A108" s="12">
        <v>1</v>
      </c>
      <c r="B108" s="12">
        <v>358</v>
      </c>
      <c r="C108" s="6" t="s">
        <v>1173</v>
      </c>
      <c r="D108" s="6" t="s">
        <v>1109</v>
      </c>
      <c r="E108" s="6" t="s">
        <v>11</v>
      </c>
      <c r="F108" s="13" t="s">
        <v>1213</v>
      </c>
      <c r="H108" s="3" t="s">
        <v>83</v>
      </c>
    </row>
    <row r="109" spans="1:8">
      <c r="A109" s="12">
        <v>2</v>
      </c>
      <c r="B109" s="12">
        <v>416</v>
      </c>
      <c r="C109" s="6" t="s">
        <v>1177</v>
      </c>
      <c r="D109" s="6" t="s">
        <v>1178</v>
      </c>
      <c r="E109" s="6" t="s">
        <v>163</v>
      </c>
      <c r="F109" s="12">
        <v>6.02</v>
      </c>
      <c r="H109" s="3" t="s">
        <v>83</v>
      </c>
    </row>
    <row r="110" spans="1:8">
      <c r="A110" s="12">
        <v>3</v>
      </c>
      <c r="B110" s="12">
        <v>194</v>
      </c>
      <c r="C110" s="6" t="s">
        <v>169</v>
      </c>
      <c r="D110" s="6" t="s">
        <v>1179</v>
      </c>
      <c r="E110" s="6" t="s">
        <v>82</v>
      </c>
      <c r="F110" s="13" t="s">
        <v>1214</v>
      </c>
      <c r="H110" s="3" t="s">
        <v>83</v>
      </c>
    </row>
    <row r="111" spans="1:8">
      <c r="A111" s="3">
        <v>4</v>
      </c>
      <c r="B111" s="3">
        <v>111</v>
      </c>
      <c r="C111" s="6" t="s">
        <v>76</v>
      </c>
      <c r="D111" s="6" t="s">
        <v>404</v>
      </c>
      <c r="E111" s="6" t="s">
        <v>82</v>
      </c>
      <c r="F111" s="4" t="s">
        <v>1215</v>
      </c>
      <c r="H111" s="3" t="s">
        <v>83</v>
      </c>
    </row>
    <row r="112" spans="1:8">
      <c r="A112" s="10"/>
      <c r="B112" s="11"/>
      <c r="C112" s="6" t="s">
        <v>83</v>
      </c>
      <c r="D112" s="6" t="s">
        <v>83</v>
      </c>
      <c r="E112" s="6" t="s">
        <v>83</v>
      </c>
      <c r="F112" s="4"/>
      <c r="H112" s="3" t="s">
        <v>83</v>
      </c>
    </row>
    <row r="113" spans="1:8">
      <c r="A113" s="9" t="s">
        <v>1216</v>
      </c>
      <c r="C113" s="6" t="s">
        <v>83</v>
      </c>
      <c r="D113" s="6" t="s">
        <v>83</v>
      </c>
      <c r="E113" s="6" t="s">
        <v>83</v>
      </c>
      <c r="H113" s="3" t="s">
        <v>83</v>
      </c>
    </row>
    <row r="114" spans="1:8">
      <c r="A114" s="1" t="s">
        <v>1</v>
      </c>
      <c r="B114" s="1" t="s">
        <v>2</v>
      </c>
      <c r="C114" s="1" t="s">
        <v>3</v>
      </c>
      <c r="D114" s="1" t="s">
        <v>4</v>
      </c>
      <c r="E114" s="1" t="s">
        <v>5</v>
      </c>
      <c r="F114" s="1" t="s">
        <v>1217</v>
      </c>
      <c r="H114" s="3" t="s">
        <v>83</v>
      </c>
    </row>
    <row r="115" spans="1:8">
      <c r="A115" s="12">
        <v>1</v>
      </c>
      <c r="B115" s="12">
        <v>209</v>
      </c>
      <c r="C115" s="6" t="s">
        <v>166</v>
      </c>
      <c r="D115" s="6" t="s">
        <v>167</v>
      </c>
      <c r="E115" s="6" t="s">
        <v>51</v>
      </c>
      <c r="F115" s="12">
        <v>1.67</v>
      </c>
      <c r="H115" s="3" t="s">
        <v>83</v>
      </c>
    </row>
    <row r="116" spans="1:8">
      <c r="A116" s="12">
        <v>2</v>
      </c>
      <c r="B116" s="12">
        <v>248</v>
      </c>
      <c r="C116" s="6" t="s">
        <v>540</v>
      </c>
      <c r="D116" s="6" t="s">
        <v>541</v>
      </c>
      <c r="E116" s="6" t="s">
        <v>51</v>
      </c>
      <c r="F116" s="13" t="s">
        <v>1218</v>
      </c>
      <c r="H116" s="3" t="s">
        <v>83</v>
      </c>
    </row>
    <row r="117" spans="1:8">
      <c r="A117" s="12">
        <v>3</v>
      </c>
      <c r="B117" s="12">
        <v>156</v>
      </c>
      <c r="C117" s="6" t="s">
        <v>169</v>
      </c>
      <c r="D117" s="6" t="s">
        <v>170</v>
      </c>
      <c r="E117" s="6" t="s">
        <v>17</v>
      </c>
      <c r="F117" s="12">
        <v>1.3</v>
      </c>
      <c r="H117" s="3" t="s">
        <v>83</v>
      </c>
    </row>
    <row r="118" spans="1:8">
      <c r="A118" s="12"/>
      <c r="B118" s="12"/>
      <c r="C118" s="6" t="s">
        <v>83</v>
      </c>
      <c r="D118" s="6" t="s">
        <v>83</v>
      </c>
      <c r="E118" s="6" t="s">
        <v>83</v>
      </c>
      <c r="F118" s="13"/>
      <c r="H118" s="3" t="s">
        <v>83</v>
      </c>
    </row>
    <row r="119" spans="1:8">
      <c r="A119" s="21" t="s">
        <v>1219</v>
      </c>
      <c r="B119" s="12"/>
      <c r="C119" s="6" t="s">
        <v>83</v>
      </c>
      <c r="D119" s="6" t="s">
        <v>83</v>
      </c>
      <c r="E119" s="6" t="s">
        <v>83</v>
      </c>
      <c r="F119" s="13"/>
      <c r="H119" s="3" t="s">
        <v>83</v>
      </c>
    </row>
    <row r="120" spans="1:8">
      <c r="A120" s="1" t="s">
        <v>1</v>
      </c>
      <c r="B120" s="1" t="s">
        <v>2</v>
      </c>
      <c r="C120" s="1" t="s">
        <v>3</v>
      </c>
      <c r="D120" s="1" t="s">
        <v>4</v>
      </c>
      <c r="E120" s="1" t="s">
        <v>5</v>
      </c>
      <c r="F120" s="1" t="s">
        <v>1137</v>
      </c>
      <c r="G120" s="9" t="s">
        <v>1138</v>
      </c>
      <c r="H120" s="3" t="s">
        <v>83</v>
      </c>
    </row>
    <row r="121" spans="1:8">
      <c r="A121" s="12">
        <v>1</v>
      </c>
      <c r="B121" s="12">
        <v>329</v>
      </c>
      <c r="C121" s="6" t="s">
        <v>263</v>
      </c>
      <c r="D121" s="6" t="s">
        <v>264</v>
      </c>
      <c r="E121" s="6" t="s">
        <v>45</v>
      </c>
      <c r="F121" s="13" t="s">
        <v>1220</v>
      </c>
      <c r="G121" s="3">
        <v>1.2</v>
      </c>
      <c r="H121" s="3" t="s">
        <v>83</v>
      </c>
    </row>
    <row r="122" spans="1:8">
      <c r="A122" s="12">
        <v>2</v>
      </c>
      <c r="B122" s="12">
        <v>144</v>
      </c>
      <c r="C122" s="6" t="s">
        <v>239</v>
      </c>
      <c r="D122" s="6" t="s">
        <v>411</v>
      </c>
      <c r="E122" s="6" t="s">
        <v>45</v>
      </c>
      <c r="F122" s="13" t="s">
        <v>1215</v>
      </c>
      <c r="G122" s="3">
        <v>0</v>
      </c>
      <c r="H122" s="3" t="s">
        <v>83</v>
      </c>
    </row>
    <row r="123" spans="1:8">
      <c r="C123" s="6" t="s">
        <v>83</v>
      </c>
      <c r="D123" s="6" t="s">
        <v>83</v>
      </c>
      <c r="E123" s="6" t="s">
        <v>83</v>
      </c>
      <c r="F123" s="4"/>
      <c r="H123" s="3" t="s">
        <v>83</v>
      </c>
    </row>
    <row r="124" spans="1:8">
      <c r="A124" s="1" t="s">
        <v>1221</v>
      </c>
      <c r="B124" s="14"/>
      <c r="C124" s="6" t="s">
        <v>83</v>
      </c>
      <c r="D124" s="6" t="s">
        <v>83</v>
      </c>
      <c r="E124" s="6" t="s">
        <v>83</v>
      </c>
      <c r="F124" s="15"/>
      <c r="H124" s="3" t="s">
        <v>83</v>
      </c>
    </row>
    <row r="125" spans="1:8">
      <c r="A125" s="1" t="s">
        <v>1</v>
      </c>
      <c r="B125" s="1" t="s">
        <v>2</v>
      </c>
      <c r="C125" s="1" t="s">
        <v>3</v>
      </c>
      <c r="D125" s="1" t="s">
        <v>4</v>
      </c>
      <c r="E125" s="1" t="s">
        <v>5</v>
      </c>
      <c r="F125" s="1" t="s">
        <v>1137</v>
      </c>
      <c r="H125" s="3" t="s">
        <v>83</v>
      </c>
    </row>
    <row r="126" spans="1:8">
      <c r="A126" s="3">
        <v>1</v>
      </c>
      <c r="B126" s="3">
        <v>226</v>
      </c>
      <c r="C126" s="6" t="s">
        <v>25</v>
      </c>
      <c r="D126" s="6" t="s">
        <v>54</v>
      </c>
      <c r="E126" s="6" t="s">
        <v>45</v>
      </c>
      <c r="F126" s="4" t="s">
        <v>1222</v>
      </c>
      <c r="H126" s="3" t="s">
        <v>83</v>
      </c>
    </row>
    <row r="127" spans="1:8">
      <c r="A127" s="3">
        <v>2</v>
      </c>
      <c r="B127" s="3">
        <v>423</v>
      </c>
      <c r="C127" s="6" t="s">
        <v>527</v>
      </c>
      <c r="D127" s="6" t="s">
        <v>528</v>
      </c>
      <c r="E127" s="6" t="s">
        <v>45</v>
      </c>
      <c r="F127" s="2">
        <v>25.84</v>
      </c>
      <c r="H127" s="3" t="s">
        <v>83</v>
      </c>
    </row>
    <row r="128" spans="1:8">
      <c r="A128" s="3">
        <v>3</v>
      </c>
      <c r="B128" s="3">
        <v>84</v>
      </c>
      <c r="C128" s="6" t="s">
        <v>210</v>
      </c>
      <c r="D128" s="6" t="s">
        <v>211</v>
      </c>
      <c r="E128" s="6" t="s">
        <v>51</v>
      </c>
      <c r="F128" s="4" t="s">
        <v>1223</v>
      </c>
      <c r="H128" s="3" t="s">
        <v>83</v>
      </c>
    </row>
    <row r="129" spans="1:8">
      <c r="A129" s="3" t="s">
        <v>79</v>
      </c>
      <c r="B129" s="3">
        <v>130</v>
      </c>
      <c r="C129" s="6" t="s">
        <v>1224</v>
      </c>
      <c r="D129" s="6" t="s">
        <v>1225</v>
      </c>
      <c r="E129" s="6" t="s">
        <v>163</v>
      </c>
      <c r="F129" s="4"/>
      <c r="H129" s="3" t="s">
        <v>83</v>
      </c>
    </row>
    <row r="130" spans="1:8">
      <c r="C130" s="6"/>
      <c r="D130" s="6"/>
      <c r="E130" s="6"/>
      <c r="F130" s="4"/>
    </row>
    <row r="131" spans="1:8">
      <c r="A131" s="1" t="s">
        <v>1226</v>
      </c>
      <c r="B131" s="14"/>
      <c r="C131" s="6" t="s">
        <v>83</v>
      </c>
      <c r="D131" s="6" t="s">
        <v>83</v>
      </c>
      <c r="E131" s="6" t="s">
        <v>83</v>
      </c>
      <c r="F131" s="15"/>
      <c r="H131" s="3" t="s">
        <v>83</v>
      </c>
    </row>
    <row r="132" spans="1:8">
      <c r="A132" s="1" t="s">
        <v>1</v>
      </c>
      <c r="B132" s="1" t="s">
        <v>2</v>
      </c>
      <c r="C132" s="1" t="s">
        <v>3</v>
      </c>
      <c r="D132" s="1" t="s">
        <v>4</v>
      </c>
      <c r="E132" s="1" t="s">
        <v>5</v>
      </c>
      <c r="F132" s="1" t="s">
        <v>1137</v>
      </c>
      <c r="H132" s="3" t="s">
        <v>83</v>
      </c>
    </row>
    <row r="133" spans="1:8">
      <c r="A133" s="3">
        <v>1</v>
      </c>
      <c r="B133" s="3">
        <v>157</v>
      </c>
      <c r="C133" s="6" t="s">
        <v>369</v>
      </c>
      <c r="D133" s="6" t="s">
        <v>370</v>
      </c>
      <c r="E133" s="6" t="s">
        <v>51</v>
      </c>
      <c r="F133" s="3">
        <v>21.53</v>
      </c>
      <c r="H133" s="3" t="s">
        <v>83</v>
      </c>
    </row>
    <row r="134" spans="1:8">
      <c r="A134" s="14"/>
      <c r="B134" s="14"/>
      <c r="C134" s="6" t="s">
        <v>83</v>
      </c>
      <c r="D134" s="6" t="s">
        <v>83</v>
      </c>
      <c r="E134" s="6" t="s">
        <v>83</v>
      </c>
      <c r="F134" s="4"/>
      <c r="H134" s="3" t="s">
        <v>83</v>
      </c>
    </row>
    <row r="135" spans="1:8">
      <c r="A135" s="1" t="s">
        <v>1227</v>
      </c>
      <c r="B135" s="14"/>
      <c r="C135" s="6" t="s">
        <v>83</v>
      </c>
      <c r="D135" s="6" t="s">
        <v>83</v>
      </c>
      <c r="E135" s="6" t="s">
        <v>83</v>
      </c>
      <c r="F135" s="23"/>
      <c r="H135" s="3" t="s">
        <v>83</v>
      </c>
    </row>
    <row r="136" spans="1:8">
      <c r="A136" s="1" t="s">
        <v>1</v>
      </c>
      <c r="B136" s="1" t="s">
        <v>2</v>
      </c>
      <c r="C136" s="1" t="s">
        <v>3</v>
      </c>
      <c r="D136" s="1" t="s">
        <v>4</v>
      </c>
      <c r="E136" s="1" t="s">
        <v>5</v>
      </c>
      <c r="F136" s="1" t="s">
        <v>1217</v>
      </c>
      <c r="H136" s="3" t="s">
        <v>83</v>
      </c>
    </row>
    <row r="137" spans="1:8">
      <c r="A137" s="3">
        <v>1</v>
      </c>
      <c r="B137" s="3">
        <v>164</v>
      </c>
      <c r="C137" s="6" t="s">
        <v>1185</v>
      </c>
      <c r="D137" s="6" t="s">
        <v>1186</v>
      </c>
      <c r="E137" s="6" t="s">
        <v>45</v>
      </c>
      <c r="F137" s="2">
        <v>1.8</v>
      </c>
      <c r="H137" s="3" t="s">
        <v>83</v>
      </c>
    </row>
    <row r="138" spans="1:8">
      <c r="A138" s="3">
        <v>2</v>
      </c>
      <c r="B138" s="3">
        <v>344</v>
      </c>
      <c r="C138" s="6" t="s">
        <v>279</v>
      </c>
      <c r="D138" s="6" t="s">
        <v>280</v>
      </c>
      <c r="E138" s="6" t="s">
        <v>45</v>
      </c>
      <c r="F138" s="4" t="s">
        <v>1228</v>
      </c>
      <c r="H138" s="3" t="s">
        <v>83</v>
      </c>
    </row>
    <row r="139" spans="1:8">
      <c r="A139" s="3">
        <v>3</v>
      </c>
      <c r="B139" s="3">
        <v>158</v>
      </c>
      <c r="C139" s="6" t="s">
        <v>97</v>
      </c>
      <c r="D139" s="6" t="s">
        <v>370</v>
      </c>
      <c r="E139" s="6" t="s">
        <v>51</v>
      </c>
      <c r="F139" s="4" t="s">
        <v>1229</v>
      </c>
      <c r="H139" s="3" t="s">
        <v>83</v>
      </c>
    </row>
    <row r="140" spans="1:8">
      <c r="A140" s="3">
        <v>4</v>
      </c>
      <c r="B140" s="3">
        <v>7</v>
      </c>
      <c r="C140" s="6" t="s">
        <v>1230</v>
      </c>
      <c r="D140" s="6" t="s">
        <v>1231</v>
      </c>
      <c r="E140" s="6" t="s">
        <v>51</v>
      </c>
      <c r="F140" s="4" t="s">
        <v>1232</v>
      </c>
      <c r="H140" s="3" t="s">
        <v>83</v>
      </c>
    </row>
    <row r="141" spans="1:8">
      <c r="A141" s="3">
        <v>5</v>
      </c>
      <c r="B141" s="3">
        <v>387</v>
      </c>
      <c r="C141" s="6" t="s">
        <v>568</v>
      </c>
      <c r="D141" s="6" t="s">
        <v>569</v>
      </c>
      <c r="E141" s="6" t="s">
        <v>51</v>
      </c>
      <c r="F141" s="4" t="s">
        <v>1232</v>
      </c>
      <c r="H141" s="3" t="s">
        <v>83</v>
      </c>
    </row>
    <row r="142" spans="1:8">
      <c r="A142" s="3">
        <v>6</v>
      </c>
      <c r="B142" s="3">
        <v>314</v>
      </c>
      <c r="C142" s="6" t="s">
        <v>176</v>
      </c>
      <c r="D142" s="6" t="s">
        <v>177</v>
      </c>
      <c r="E142" s="6" t="s">
        <v>27</v>
      </c>
      <c r="F142" s="16" t="s">
        <v>1232</v>
      </c>
      <c r="H142" s="3" t="s">
        <v>83</v>
      </c>
    </row>
    <row r="143" spans="1:8">
      <c r="A143" s="14"/>
      <c r="B143" s="14"/>
      <c r="C143" s="6" t="s">
        <v>83</v>
      </c>
      <c r="D143" s="6" t="s">
        <v>83</v>
      </c>
      <c r="E143" s="6" t="s">
        <v>83</v>
      </c>
      <c r="F143" s="4"/>
      <c r="H143" s="3" t="s">
        <v>83</v>
      </c>
    </row>
    <row r="144" spans="1:8">
      <c r="A144" s="1" t="s">
        <v>1233</v>
      </c>
      <c r="B144" s="14"/>
      <c r="C144" s="6" t="s">
        <v>83</v>
      </c>
      <c r="D144" s="6" t="s">
        <v>83</v>
      </c>
      <c r="E144" s="6" t="s">
        <v>83</v>
      </c>
      <c r="F144" s="23"/>
      <c r="H144" s="3" t="s">
        <v>83</v>
      </c>
    </row>
    <row r="145" spans="1:8">
      <c r="A145" s="1" t="s">
        <v>1</v>
      </c>
      <c r="B145" s="1" t="s">
        <v>2</v>
      </c>
      <c r="C145" s="1" t="s">
        <v>3</v>
      </c>
      <c r="D145" s="1" t="s">
        <v>4</v>
      </c>
      <c r="E145" s="1" t="s">
        <v>5</v>
      </c>
      <c r="F145" s="1" t="s">
        <v>1217</v>
      </c>
      <c r="H145" s="3" t="s">
        <v>83</v>
      </c>
    </row>
    <row r="146" spans="1:8">
      <c r="A146" s="2">
        <v>1</v>
      </c>
      <c r="B146" s="3">
        <v>247</v>
      </c>
      <c r="C146" s="6" t="s">
        <v>1190</v>
      </c>
      <c r="D146" s="6" t="s">
        <v>1170</v>
      </c>
      <c r="E146" s="6" t="s">
        <v>51</v>
      </c>
      <c r="F146" s="2">
        <v>1.55</v>
      </c>
      <c r="H146" s="3" t="s">
        <v>83</v>
      </c>
    </row>
    <row r="147" spans="1:8">
      <c r="A147" s="2"/>
      <c r="C147" s="6" t="s">
        <v>83</v>
      </c>
      <c r="D147" s="6" t="s">
        <v>83</v>
      </c>
      <c r="E147" s="6" t="s">
        <v>83</v>
      </c>
      <c r="F147" s="4"/>
      <c r="H147" s="3" t="s">
        <v>83</v>
      </c>
    </row>
    <row r="148" spans="1:8">
      <c r="A148" s="1" t="s">
        <v>1234</v>
      </c>
      <c r="B148" s="14"/>
      <c r="C148" s="6" t="s">
        <v>83</v>
      </c>
      <c r="D148" s="6" t="s">
        <v>83</v>
      </c>
      <c r="E148" s="6" t="s">
        <v>83</v>
      </c>
      <c r="F148" s="23"/>
      <c r="H148" s="3" t="s">
        <v>83</v>
      </c>
    </row>
    <row r="149" spans="1:8">
      <c r="A149" s="1" t="s">
        <v>1</v>
      </c>
      <c r="B149" s="1" t="s">
        <v>2</v>
      </c>
      <c r="C149" s="1" t="s">
        <v>3</v>
      </c>
      <c r="D149" s="1" t="s">
        <v>4</v>
      </c>
      <c r="E149" s="1" t="s">
        <v>5</v>
      </c>
      <c r="F149" s="1" t="s">
        <v>1217</v>
      </c>
      <c r="H149" s="3" t="s">
        <v>83</v>
      </c>
    </row>
    <row r="150" spans="1:8">
      <c r="A150" s="2">
        <v>1</v>
      </c>
      <c r="B150" s="3">
        <v>358</v>
      </c>
      <c r="C150" s="6" t="s">
        <v>1173</v>
      </c>
      <c r="D150" s="6" t="s">
        <v>1109</v>
      </c>
      <c r="E150" s="6" t="s">
        <v>11</v>
      </c>
      <c r="F150" s="2">
        <v>1.5</v>
      </c>
      <c r="H150" s="3" t="s">
        <v>83</v>
      </c>
    </row>
    <row r="151" spans="1:8">
      <c r="A151" s="2" t="s">
        <v>79</v>
      </c>
      <c r="B151" s="3">
        <v>102</v>
      </c>
      <c r="C151" s="6" t="s">
        <v>1235</v>
      </c>
      <c r="D151" s="6" t="s">
        <v>1236</v>
      </c>
      <c r="E151" s="6" t="s">
        <v>27</v>
      </c>
      <c r="F151" s="16"/>
      <c r="H151" s="3" t="s">
        <v>83</v>
      </c>
    </row>
    <row r="152" spans="1:8">
      <c r="A152" s="1"/>
      <c r="B152" s="1"/>
      <c r="C152" s="6" t="s">
        <v>83</v>
      </c>
      <c r="D152" s="6" t="s">
        <v>83</v>
      </c>
      <c r="E152" s="6" t="s">
        <v>83</v>
      </c>
      <c r="F152" s="4"/>
      <c r="H152" s="3" t="s">
        <v>83</v>
      </c>
    </row>
    <row r="153" spans="1:8">
      <c r="A153" s="1" t="s">
        <v>1237</v>
      </c>
      <c r="B153" s="1"/>
      <c r="C153" s="6" t="s">
        <v>83</v>
      </c>
      <c r="D153" s="6" t="s">
        <v>83</v>
      </c>
      <c r="E153" s="6" t="s">
        <v>83</v>
      </c>
      <c r="F153" s="1"/>
      <c r="H153" s="3" t="s">
        <v>83</v>
      </c>
    </row>
    <row r="154" spans="1:8">
      <c r="A154" s="1" t="s">
        <v>1</v>
      </c>
      <c r="B154" s="1" t="s">
        <v>2</v>
      </c>
      <c r="C154" s="1" t="s">
        <v>3</v>
      </c>
      <c r="D154" s="1" t="s">
        <v>4</v>
      </c>
      <c r="E154" s="1" t="s">
        <v>5</v>
      </c>
      <c r="F154" s="1" t="s">
        <v>1137</v>
      </c>
      <c r="G154" s="9" t="s">
        <v>1138</v>
      </c>
      <c r="H154" s="3" t="s">
        <v>83</v>
      </c>
    </row>
    <row r="155" spans="1:8">
      <c r="A155" s="2">
        <v>1</v>
      </c>
      <c r="B155" s="3">
        <v>203</v>
      </c>
      <c r="C155" s="6" t="s">
        <v>49</v>
      </c>
      <c r="D155" s="6" t="s">
        <v>92</v>
      </c>
      <c r="E155" s="6" t="s">
        <v>51</v>
      </c>
      <c r="F155" s="4" t="s">
        <v>1238</v>
      </c>
      <c r="G155" s="3">
        <v>3.1</v>
      </c>
      <c r="H155" s="3" t="s">
        <v>83</v>
      </c>
    </row>
    <row r="156" spans="1:8">
      <c r="A156" s="2"/>
      <c r="C156" s="6" t="s">
        <v>83</v>
      </c>
      <c r="D156" s="6" t="s">
        <v>83</v>
      </c>
      <c r="E156" s="6" t="s">
        <v>83</v>
      </c>
      <c r="F156" s="4"/>
      <c r="H156" s="3" t="s">
        <v>83</v>
      </c>
    </row>
    <row r="157" spans="1:8">
      <c r="A157" s="1" t="s">
        <v>1239</v>
      </c>
      <c r="B157" s="1"/>
      <c r="C157" s="6" t="s">
        <v>83</v>
      </c>
      <c r="D157" s="6" t="s">
        <v>83</v>
      </c>
      <c r="E157" s="6" t="s">
        <v>83</v>
      </c>
      <c r="F157" s="1"/>
      <c r="H157" s="3" t="s">
        <v>83</v>
      </c>
    </row>
    <row r="158" spans="1:8">
      <c r="A158" s="1" t="s">
        <v>1</v>
      </c>
      <c r="B158" s="1" t="s">
        <v>2</v>
      </c>
      <c r="C158" s="1" t="s">
        <v>3</v>
      </c>
      <c r="D158" s="1" t="s">
        <v>4</v>
      </c>
      <c r="E158" s="1" t="s">
        <v>5</v>
      </c>
      <c r="F158" s="1" t="s">
        <v>1137</v>
      </c>
      <c r="G158" s="9" t="s">
        <v>1138</v>
      </c>
      <c r="H158" s="3" t="s">
        <v>83</v>
      </c>
    </row>
    <row r="159" spans="1:8">
      <c r="A159" s="2">
        <v>1</v>
      </c>
      <c r="B159" s="3">
        <v>292</v>
      </c>
      <c r="C159" s="6" t="s">
        <v>179</v>
      </c>
      <c r="D159" s="6" t="s">
        <v>180</v>
      </c>
      <c r="E159" s="6" t="s">
        <v>51</v>
      </c>
      <c r="F159" s="4" t="s">
        <v>1240</v>
      </c>
      <c r="G159" s="3">
        <v>2.4</v>
      </c>
      <c r="H159" s="3" t="s">
        <v>83</v>
      </c>
    </row>
    <row r="160" spans="1:8">
      <c r="A160" s="2"/>
      <c r="C160" s="6" t="s">
        <v>83</v>
      </c>
      <c r="D160" s="6" t="s">
        <v>83</v>
      </c>
      <c r="E160" s="6" t="s">
        <v>83</v>
      </c>
      <c r="F160" s="4"/>
      <c r="H160" s="3" t="s">
        <v>83</v>
      </c>
    </row>
    <row r="161" spans="1:8">
      <c r="A161" s="1" t="s">
        <v>1241</v>
      </c>
      <c r="B161" s="1"/>
      <c r="C161" s="6" t="s">
        <v>83</v>
      </c>
      <c r="D161" s="6" t="s">
        <v>83</v>
      </c>
      <c r="E161" s="6" t="s">
        <v>83</v>
      </c>
      <c r="F161" s="1"/>
      <c r="H161" s="3" t="s">
        <v>83</v>
      </c>
    </row>
    <row r="162" spans="1:8">
      <c r="A162" s="1" t="s">
        <v>1</v>
      </c>
      <c r="B162" s="1" t="s">
        <v>2</v>
      </c>
      <c r="C162" s="1" t="s">
        <v>3</v>
      </c>
      <c r="D162" s="1" t="s">
        <v>4</v>
      </c>
      <c r="E162" s="1" t="s">
        <v>5</v>
      </c>
      <c r="F162" s="1" t="s">
        <v>1137</v>
      </c>
      <c r="G162" s="9" t="s">
        <v>1138</v>
      </c>
      <c r="H162" s="3" t="s">
        <v>83</v>
      </c>
    </row>
    <row r="163" spans="1:8">
      <c r="A163" s="2">
        <v>1</v>
      </c>
      <c r="B163" s="3">
        <v>137</v>
      </c>
      <c r="C163" s="6" t="s">
        <v>421</v>
      </c>
      <c r="D163" s="6" t="s">
        <v>1189</v>
      </c>
      <c r="E163" s="6" t="s">
        <v>45</v>
      </c>
      <c r="F163" s="4" t="s">
        <v>495</v>
      </c>
      <c r="G163" s="3">
        <v>1.6</v>
      </c>
      <c r="H163" s="3" t="s">
        <v>83</v>
      </c>
    </row>
    <row r="164" spans="1:8">
      <c r="A164" s="2">
        <v>2</v>
      </c>
      <c r="B164" s="2">
        <v>247</v>
      </c>
      <c r="C164" s="6" t="s">
        <v>1190</v>
      </c>
      <c r="D164" s="6" t="s">
        <v>1170</v>
      </c>
      <c r="E164" s="6" t="s">
        <v>51</v>
      </c>
      <c r="F164" s="4" t="s">
        <v>1242</v>
      </c>
      <c r="G164" s="3">
        <v>0.2</v>
      </c>
      <c r="H164" s="3" t="s">
        <v>83</v>
      </c>
    </row>
    <row r="165" spans="1:8">
      <c r="A165" s="1"/>
      <c r="B165" s="1"/>
      <c r="C165" s="6" t="s">
        <v>83</v>
      </c>
      <c r="D165" s="6" t="s">
        <v>83</v>
      </c>
      <c r="E165" s="6" t="s">
        <v>83</v>
      </c>
      <c r="F165" s="8"/>
      <c r="H165" s="3" t="s">
        <v>83</v>
      </c>
    </row>
    <row r="166" spans="1:8">
      <c r="A166" s="1" t="s">
        <v>1243</v>
      </c>
      <c r="B166" s="1"/>
      <c r="C166" s="6" t="s">
        <v>83</v>
      </c>
      <c r="D166" s="6" t="s">
        <v>83</v>
      </c>
      <c r="E166" s="6" t="s">
        <v>83</v>
      </c>
      <c r="F166" s="1"/>
      <c r="H166" s="3" t="s">
        <v>83</v>
      </c>
    </row>
    <row r="167" spans="1:8">
      <c r="A167" s="1" t="s">
        <v>1</v>
      </c>
      <c r="B167" s="1" t="s">
        <v>2</v>
      </c>
      <c r="C167" s="1" t="s">
        <v>3</v>
      </c>
      <c r="D167" s="1" t="s">
        <v>4</v>
      </c>
      <c r="E167" s="1" t="s">
        <v>5</v>
      </c>
      <c r="F167" s="1" t="s">
        <v>1137</v>
      </c>
      <c r="G167" s="9" t="s">
        <v>1138</v>
      </c>
      <c r="H167" s="3" t="s">
        <v>83</v>
      </c>
    </row>
    <row r="168" spans="1:8">
      <c r="A168" s="2">
        <v>1</v>
      </c>
      <c r="B168" s="3">
        <v>191</v>
      </c>
      <c r="C168" s="6" t="s">
        <v>1244</v>
      </c>
      <c r="D168" s="6" t="s">
        <v>1245</v>
      </c>
      <c r="E168" s="6" t="s">
        <v>1246</v>
      </c>
      <c r="F168" s="2">
        <v>12.09</v>
      </c>
      <c r="G168" s="3">
        <v>-0.2</v>
      </c>
      <c r="H168" s="3" t="s">
        <v>83</v>
      </c>
    </row>
    <row r="169" spans="1:8">
      <c r="A169" s="2"/>
      <c r="C169" s="6" t="s">
        <v>83</v>
      </c>
      <c r="D169" s="6" t="s">
        <v>83</v>
      </c>
      <c r="E169" s="6" t="s">
        <v>83</v>
      </c>
      <c r="F169" s="4"/>
      <c r="H169" s="3" t="s">
        <v>83</v>
      </c>
    </row>
    <row r="170" spans="1:8">
      <c r="A170" s="1" t="s">
        <v>1247</v>
      </c>
      <c r="C170" s="6" t="s">
        <v>83</v>
      </c>
      <c r="D170" s="6" t="s">
        <v>83</v>
      </c>
      <c r="E170" s="6" t="s">
        <v>83</v>
      </c>
      <c r="F170" s="4"/>
      <c r="H170" s="3" t="s">
        <v>83</v>
      </c>
    </row>
    <row r="171" spans="1:8">
      <c r="A171" s="1" t="s">
        <v>1</v>
      </c>
      <c r="B171" s="1" t="s">
        <v>2</v>
      </c>
      <c r="C171" s="1" t="s">
        <v>3</v>
      </c>
      <c r="D171" s="1" t="s">
        <v>4</v>
      </c>
      <c r="E171" s="1" t="s">
        <v>5</v>
      </c>
      <c r="F171" s="1" t="s">
        <v>1137</v>
      </c>
      <c r="H171" s="3" t="s">
        <v>83</v>
      </c>
    </row>
    <row r="172" spans="1:8">
      <c r="A172" s="2">
        <v>1</v>
      </c>
      <c r="B172" s="3">
        <v>301</v>
      </c>
      <c r="C172" s="6" t="s">
        <v>173</v>
      </c>
      <c r="D172" s="6" t="s">
        <v>174</v>
      </c>
      <c r="E172" s="6" t="s">
        <v>51</v>
      </c>
      <c r="F172" s="4" t="s">
        <v>1248</v>
      </c>
      <c r="H172" s="3" t="s">
        <v>83</v>
      </c>
    </row>
    <row r="173" spans="1:8">
      <c r="A173" s="2">
        <v>2</v>
      </c>
      <c r="B173" s="3">
        <v>176</v>
      </c>
      <c r="C173" s="6" t="s">
        <v>576</v>
      </c>
      <c r="D173" s="6" t="s">
        <v>577</v>
      </c>
      <c r="E173" s="6" t="s">
        <v>51</v>
      </c>
      <c r="F173" s="4" t="s">
        <v>1249</v>
      </c>
      <c r="H173" s="3" t="s">
        <v>83</v>
      </c>
    </row>
    <row r="174" spans="1:8">
      <c r="A174" s="2">
        <v>3</v>
      </c>
      <c r="B174" s="2">
        <v>73</v>
      </c>
      <c r="C174" s="6" t="s">
        <v>1250</v>
      </c>
      <c r="D174" s="6" t="s">
        <v>1251</v>
      </c>
      <c r="E174" s="6" t="s">
        <v>45</v>
      </c>
      <c r="F174" s="4" t="s">
        <v>1252</v>
      </c>
      <c r="H174" s="3" t="s">
        <v>83</v>
      </c>
    </row>
    <row r="175" spans="1:8">
      <c r="A175" s="2">
        <v>4</v>
      </c>
      <c r="B175" s="2">
        <v>152</v>
      </c>
      <c r="C175" s="6" t="s">
        <v>568</v>
      </c>
      <c r="D175" s="6" t="s">
        <v>564</v>
      </c>
      <c r="E175" s="6" t="s">
        <v>45</v>
      </c>
      <c r="F175" s="4" t="s">
        <v>1253</v>
      </c>
      <c r="H175" s="3" t="s">
        <v>83</v>
      </c>
    </row>
    <row r="176" spans="1:8">
      <c r="A176" s="2"/>
      <c r="C176" s="6" t="s">
        <v>83</v>
      </c>
      <c r="D176" s="6" t="s">
        <v>83</v>
      </c>
      <c r="E176" s="6" t="s">
        <v>83</v>
      </c>
      <c r="F176" s="4"/>
      <c r="H176" s="3" t="s">
        <v>83</v>
      </c>
    </row>
    <row r="177" spans="1:8">
      <c r="A177" s="1" t="s">
        <v>1254</v>
      </c>
      <c r="C177" s="6" t="s">
        <v>83</v>
      </c>
      <c r="D177" s="6" t="s">
        <v>83</v>
      </c>
      <c r="E177" s="6" t="s">
        <v>83</v>
      </c>
      <c r="F177" s="4"/>
      <c r="H177" s="3" t="s">
        <v>83</v>
      </c>
    </row>
    <row r="178" spans="1:8">
      <c r="A178" s="1" t="s">
        <v>1</v>
      </c>
      <c r="B178" s="1" t="s">
        <v>2</v>
      </c>
      <c r="C178" s="1" t="s">
        <v>3</v>
      </c>
      <c r="D178" s="1" t="s">
        <v>4</v>
      </c>
      <c r="E178" s="1" t="s">
        <v>5</v>
      </c>
      <c r="F178" s="1" t="s">
        <v>1137</v>
      </c>
      <c r="H178" s="3" t="s">
        <v>83</v>
      </c>
    </row>
    <row r="179" spans="1:8">
      <c r="A179" s="2">
        <v>1</v>
      </c>
      <c r="B179" s="3">
        <v>246</v>
      </c>
      <c r="C179" s="6" t="s">
        <v>176</v>
      </c>
      <c r="D179" s="6" t="s">
        <v>1170</v>
      </c>
      <c r="E179" s="6" t="s">
        <v>51</v>
      </c>
      <c r="F179" s="4" t="s">
        <v>1255</v>
      </c>
      <c r="H179" s="3" t="s">
        <v>83</v>
      </c>
    </row>
    <row r="180" spans="1:8">
      <c r="A180" s="2">
        <v>2</v>
      </c>
      <c r="B180" s="3">
        <v>136</v>
      </c>
      <c r="C180" s="6" t="s">
        <v>302</v>
      </c>
      <c r="D180" s="6" t="s">
        <v>303</v>
      </c>
      <c r="E180" s="6" t="s">
        <v>45</v>
      </c>
      <c r="F180" s="4" t="s">
        <v>1256</v>
      </c>
      <c r="H180" s="3" t="s">
        <v>83</v>
      </c>
    </row>
    <row r="181" spans="1:8">
      <c r="A181" s="2"/>
      <c r="C181" s="6" t="s">
        <v>83</v>
      </c>
      <c r="D181" s="6" t="s">
        <v>83</v>
      </c>
      <c r="E181" s="6" t="s">
        <v>83</v>
      </c>
      <c r="F181" s="4"/>
      <c r="H181" s="3" t="s">
        <v>83</v>
      </c>
    </row>
    <row r="182" spans="1:8">
      <c r="A182" s="1" t="s">
        <v>1257</v>
      </c>
      <c r="C182" s="6" t="s">
        <v>83</v>
      </c>
      <c r="D182" s="6" t="s">
        <v>83</v>
      </c>
      <c r="E182" s="6" t="s">
        <v>83</v>
      </c>
      <c r="F182" s="4"/>
      <c r="H182" s="3" t="s">
        <v>83</v>
      </c>
    </row>
    <row r="183" spans="1:8">
      <c r="A183" s="1" t="s">
        <v>1</v>
      </c>
      <c r="B183" s="1" t="s">
        <v>2</v>
      </c>
      <c r="C183" s="1" t="s">
        <v>3</v>
      </c>
      <c r="D183" s="1" t="s">
        <v>4</v>
      </c>
      <c r="E183" s="1" t="s">
        <v>5</v>
      </c>
      <c r="F183" s="1" t="s">
        <v>1137</v>
      </c>
      <c r="H183" s="3" t="s">
        <v>83</v>
      </c>
    </row>
    <row r="184" spans="1:8">
      <c r="A184" s="2">
        <v>1</v>
      </c>
      <c r="B184" s="3">
        <v>416</v>
      </c>
      <c r="C184" s="6" t="s">
        <v>1177</v>
      </c>
      <c r="D184" s="6" t="s">
        <v>1178</v>
      </c>
      <c r="E184" s="6" t="s">
        <v>163</v>
      </c>
      <c r="F184" s="4" t="s">
        <v>1258</v>
      </c>
      <c r="H184" s="3" t="s">
        <v>83</v>
      </c>
    </row>
    <row r="185" spans="1:8">
      <c r="A185" s="2">
        <v>2</v>
      </c>
      <c r="B185" s="3">
        <v>194</v>
      </c>
      <c r="C185" s="6" t="s">
        <v>169</v>
      </c>
      <c r="D185" s="6" t="s">
        <v>1179</v>
      </c>
      <c r="E185" s="6" t="s">
        <v>82</v>
      </c>
      <c r="F185" s="4" t="s">
        <v>1259</v>
      </c>
      <c r="H185" s="3" t="s">
        <v>83</v>
      </c>
    </row>
    <row r="186" spans="1:8">
      <c r="A186" s="2"/>
      <c r="C186" s="6" t="s">
        <v>83</v>
      </c>
      <c r="D186" s="6" t="s">
        <v>83</v>
      </c>
      <c r="E186" s="6" t="s">
        <v>83</v>
      </c>
      <c r="F186" s="4"/>
      <c r="H186" s="3" t="s">
        <v>83</v>
      </c>
    </row>
    <row r="187" spans="1:8">
      <c r="A187" s="2"/>
      <c r="C187" s="6" t="s">
        <v>83</v>
      </c>
      <c r="D187" s="6" t="s">
        <v>83</v>
      </c>
      <c r="E187" s="6" t="s">
        <v>83</v>
      </c>
      <c r="F187" s="4"/>
      <c r="H187" s="3" t="s">
        <v>83</v>
      </c>
    </row>
    <row r="188" spans="1:8">
      <c r="A188" s="2"/>
      <c r="C188" s="6" t="s">
        <v>83</v>
      </c>
      <c r="D188" s="6" t="s">
        <v>83</v>
      </c>
      <c r="E188" s="6" t="s">
        <v>83</v>
      </c>
      <c r="F188" s="4"/>
      <c r="H188" s="3" t="s">
        <v>83</v>
      </c>
    </row>
    <row r="189" spans="1:8">
      <c r="A189" s="2"/>
      <c r="C189" s="6" t="s">
        <v>83</v>
      </c>
      <c r="D189" s="6" t="s">
        <v>83</v>
      </c>
      <c r="E189" s="6" t="s">
        <v>83</v>
      </c>
      <c r="F189" s="4"/>
      <c r="H189" s="3" t="s">
        <v>83</v>
      </c>
    </row>
    <row r="190" spans="1:8">
      <c r="A190" s="2"/>
      <c r="C190" s="6" t="s">
        <v>83</v>
      </c>
      <c r="D190" s="6" t="s">
        <v>83</v>
      </c>
      <c r="E190" s="6" t="s">
        <v>83</v>
      </c>
      <c r="F190" s="4"/>
      <c r="H190" s="3" t="s">
        <v>83</v>
      </c>
    </row>
    <row r="191" spans="1:8">
      <c r="A191" s="2"/>
      <c r="C191" s="6" t="s">
        <v>83</v>
      </c>
      <c r="D191" s="6" t="s">
        <v>83</v>
      </c>
      <c r="E191" s="6" t="s">
        <v>83</v>
      </c>
      <c r="F191" s="4"/>
      <c r="H191" s="3" t="s">
        <v>83</v>
      </c>
    </row>
    <row r="192" spans="1:8">
      <c r="A192" s="1"/>
      <c r="B192" s="1"/>
      <c r="C192" s="6" t="s">
        <v>83</v>
      </c>
      <c r="D192" s="6" t="s">
        <v>83</v>
      </c>
      <c r="E192" s="6" t="s">
        <v>83</v>
      </c>
      <c r="F192" s="4"/>
      <c r="H192" s="3" t="s">
        <v>83</v>
      </c>
    </row>
    <row r="193" spans="1:8">
      <c r="A193" s="1"/>
      <c r="B193" s="1"/>
      <c r="C193" s="6" t="s">
        <v>83</v>
      </c>
      <c r="D193" s="6" t="s">
        <v>83</v>
      </c>
      <c r="E193" s="6" t="s">
        <v>83</v>
      </c>
      <c r="F193" s="8"/>
      <c r="H193" s="3" t="s">
        <v>83</v>
      </c>
    </row>
    <row r="194" spans="1:8">
      <c r="A194" s="2"/>
      <c r="C194" s="6" t="s">
        <v>83</v>
      </c>
      <c r="D194" s="6" t="s">
        <v>83</v>
      </c>
      <c r="E194" s="6" t="s">
        <v>83</v>
      </c>
      <c r="F194" s="2"/>
      <c r="H194" s="3" t="s">
        <v>83</v>
      </c>
    </row>
    <row r="195" spans="1:8">
      <c r="A195" s="2"/>
      <c r="C195" s="6" t="s">
        <v>83</v>
      </c>
      <c r="D195" s="6" t="s">
        <v>83</v>
      </c>
      <c r="E195" s="6" t="s">
        <v>83</v>
      </c>
      <c r="F195" s="4"/>
      <c r="H195" s="3" t="s">
        <v>83</v>
      </c>
    </row>
    <row r="196" spans="1:8">
      <c r="A196" s="2"/>
      <c r="C196" s="6" t="s">
        <v>83</v>
      </c>
      <c r="D196" s="6" t="s">
        <v>83</v>
      </c>
      <c r="E196" s="6" t="s">
        <v>83</v>
      </c>
      <c r="F196" s="4"/>
      <c r="H196" s="3" t="s">
        <v>83</v>
      </c>
    </row>
    <row r="197" spans="1:8">
      <c r="A197" s="2"/>
      <c r="C197" s="6" t="s">
        <v>83</v>
      </c>
      <c r="D197" s="6" t="s">
        <v>83</v>
      </c>
      <c r="E197" s="6" t="s">
        <v>83</v>
      </c>
      <c r="F197" s="4"/>
      <c r="H197" s="3" t="s">
        <v>83</v>
      </c>
    </row>
    <row r="198" spans="1:8">
      <c r="A198" s="1"/>
      <c r="B198" s="1"/>
      <c r="C198" s="6" t="s">
        <v>83</v>
      </c>
      <c r="D198" s="6" t="s">
        <v>83</v>
      </c>
      <c r="E198" s="6" t="s">
        <v>83</v>
      </c>
      <c r="F198" s="1"/>
      <c r="H198" s="3" t="s">
        <v>83</v>
      </c>
    </row>
    <row r="199" spans="1:8">
      <c r="A199" s="1"/>
      <c r="B199" s="1"/>
      <c r="C199" s="6" t="s">
        <v>83</v>
      </c>
      <c r="D199" s="6" t="s">
        <v>83</v>
      </c>
      <c r="E199" s="6" t="s">
        <v>83</v>
      </c>
      <c r="F199" s="8"/>
      <c r="H199" s="3" t="s">
        <v>83</v>
      </c>
    </row>
    <row r="200" spans="1:8">
      <c r="A200" s="2"/>
      <c r="C200" s="6" t="s">
        <v>83</v>
      </c>
      <c r="D200" s="6" t="s">
        <v>83</v>
      </c>
      <c r="E200" s="6" t="s">
        <v>83</v>
      </c>
      <c r="F200" s="2"/>
      <c r="H200" s="3" t="s">
        <v>83</v>
      </c>
    </row>
    <row r="201" spans="1:8">
      <c r="A201" s="2"/>
      <c r="C201" s="6" t="s">
        <v>83</v>
      </c>
      <c r="D201" s="6" t="s">
        <v>83</v>
      </c>
      <c r="E201" s="6" t="s">
        <v>83</v>
      </c>
      <c r="F201" s="4"/>
      <c r="H201" s="3" t="s">
        <v>83</v>
      </c>
    </row>
    <row r="202" spans="1:8">
      <c r="A202" s="2"/>
      <c r="C202" s="6" t="s">
        <v>83</v>
      </c>
      <c r="D202" s="6" t="s">
        <v>83</v>
      </c>
      <c r="E202" s="6" t="s">
        <v>83</v>
      </c>
      <c r="F202" s="4"/>
      <c r="H202" s="3" t="s">
        <v>83</v>
      </c>
    </row>
    <row r="203" spans="1:8">
      <c r="A203" s="2"/>
      <c r="C203" s="6" t="s">
        <v>83</v>
      </c>
      <c r="D203" s="6" t="s">
        <v>83</v>
      </c>
      <c r="E203" s="6" t="s">
        <v>83</v>
      </c>
      <c r="F203" s="4"/>
      <c r="H203" s="3" t="s">
        <v>83</v>
      </c>
    </row>
    <row r="204" spans="1:8">
      <c r="A204" s="2"/>
      <c r="C204" s="6" t="s">
        <v>83</v>
      </c>
      <c r="D204" s="6" t="s">
        <v>83</v>
      </c>
      <c r="E204" s="6" t="s">
        <v>83</v>
      </c>
      <c r="F204" s="4"/>
      <c r="H204" s="3" t="s">
        <v>83</v>
      </c>
    </row>
    <row r="205" spans="1:8">
      <c r="A205" s="2"/>
      <c r="C205" s="6" t="s">
        <v>83</v>
      </c>
      <c r="D205" s="6" t="s">
        <v>83</v>
      </c>
      <c r="E205" s="6" t="s">
        <v>83</v>
      </c>
      <c r="F205" s="4"/>
      <c r="H205" s="3" t="s">
        <v>83</v>
      </c>
    </row>
    <row r="206" spans="1:8">
      <c r="A206" s="2"/>
      <c r="C206" s="6" t="s">
        <v>83</v>
      </c>
      <c r="D206" s="6" t="s">
        <v>83</v>
      </c>
      <c r="E206" s="6" t="s">
        <v>83</v>
      </c>
      <c r="F206" s="4"/>
      <c r="H206" s="3" t="s">
        <v>83</v>
      </c>
    </row>
    <row r="207" spans="1:8">
      <c r="A207" s="9"/>
      <c r="C207" s="6" t="s">
        <v>83</v>
      </c>
      <c r="D207" s="6" t="s">
        <v>83</v>
      </c>
      <c r="E207" s="6" t="s">
        <v>83</v>
      </c>
      <c r="F207" s="4"/>
      <c r="H207" s="3" t="s">
        <v>83</v>
      </c>
    </row>
    <row r="208" spans="1:8">
      <c r="A208" s="1"/>
      <c r="B208" s="1"/>
      <c r="C208" s="6" t="s">
        <v>83</v>
      </c>
      <c r="D208" s="6" t="s">
        <v>83</v>
      </c>
      <c r="E208" s="6" t="s">
        <v>83</v>
      </c>
      <c r="F208" s="1"/>
      <c r="H208" s="3" t="s">
        <v>83</v>
      </c>
    </row>
    <row r="209" spans="1:8">
      <c r="A209" s="1"/>
      <c r="B209" s="1"/>
      <c r="C209" s="6" t="s">
        <v>83</v>
      </c>
      <c r="D209" s="6" t="s">
        <v>83</v>
      </c>
      <c r="E209" s="6" t="s">
        <v>83</v>
      </c>
      <c r="F209" s="8"/>
      <c r="H209" s="3" t="s">
        <v>83</v>
      </c>
    </row>
    <row r="210" spans="1:8">
      <c r="A210" s="2"/>
      <c r="C210" s="6" t="s">
        <v>83</v>
      </c>
      <c r="D210" s="6" t="s">
        <v>83</v>
      </c>
      <c r="E210" s="6" t="s">
        <v>83</v>
      </c>
      <c r="F210" s="4"/>
      <c r="H210" s="3" t="s">
        <v>83</v>
      </c>
    </row>
    <row r="211" spans="1:8">
      <c r="A211" s="2"/>
      <c r="C211" s="6" t="s">
        <v>83</v>
      </c>
      <c r="D211" s="6" t="s">
        <v>83</v>
      </c>
      <c r="E211" s="6" t="s">
        <v>83</v>
      </c>
      <c r="F211" s="4"/>
      <c r="H211" s="3" t="s">
        <v>83</v>
      </c>
    </row>
    <row r="212" spans="1:8">
      <c r="A212" s="2"/>
      <c r="C212" s="6" t="s">
        <v>83</v>
      </c>
      <c r="D212" s="6" t="s">
        <v>83</v>
      </c>
      <c r="E212" s="6" t="s">
        <v>83</v>
      </c>
      <c r="F212" s="4"/>
      <c r="H212" s="3" t="s">
        <v>83</v>
      </c>
    </row>
    <row r="213" spans="1:8">
      <c r="A213" s="2"/>
      <c r="C213" s="6" t="s">
        <v>83</v>
      </c>
      <c r="D213" s="6" t="s">
        <v>83</v>
      </c>
      <c r="E213" s="6" t="s">
        <v>83</v>
      </c>
      <c r="F213" s="4"/>
      <c r="H213" s="3" t="s">
        <v>83</v>
      </c>
    </row>
    <row r="214" spans="1:8">
      <c r="A214" s="2"/>
      <c r="C214" s="6" t="s">
        <v>83</v>
      </c>
      <c r="D214" s="6" t="s">
        <v>83</v>
      </c>
      <c r="E214" s="6" t="s">
        <v>83</v>
      </c>
      <c r="F214" s="4"/>
      <c r="H214" s="3" t="s">
        <v>83</v>
      </c>
    </row>
    <row r="215" spans="1:8">
      <c r="A215" s="2"/>
      <c r="C215" s="6" t="s">
        <v>83</v>
      </c>
      <c r="D215" s="6" t="s">
        <v>83</v>
      </c>
      <c r="E215" s="6" t="s">
        <v>83</v>
      </c>
      <c r="F215" s="2"/>
      <c r="H215" s="3" t="s">
        <v>83</v>
      </c>
    </row>
    <row r="216" spans="1:8">
      <c r="A216" s="2"/>
      <c r="C216" s="6" t="s">
        <v>83</v>
      </c>
      <c r="D216" s="6" t="s">
        <v>83</v>
      </c>
      <c r="E216" s="6" t="s">
        <v>83</v>
      </c>
      <c r="F216" s="4"/>
      <c r="H216" s="3" t="s">
        <v>83</v>
      </c>
    </row>
    <row r="217" spans="1:8">
      <c r="A217" s="2"/>
      <c r="C217" s="6" t="s">
        <v>83</v>
      </c>
      <c r="D217" s="6" t="s">
        <v>83</v>
      </c>
      <c r="E217" s="6" t="s">
        <v>83</v>
      </c>
      <c r="F217" s="4"/>
      <c r="H217" s="3" t="s">
        <v>83</v>
      </c>
    </row>
    <row r="218" spans="1:8">
      <c r="A218" s="2"/>
      <c r="C218" s="6" t="s">
        <v>83</v>
      </c>
      <c r="D218" s="6" t="s">
        <v>83</v>
      </c>
      <c r="E218" s="6" t="s">
        <v>83</v>
      </c>
      <c r="F218" s="4"/>
      <c r="H218" s="3" t="s">
        <v>83</v>
      </c>
    </row>
    <row r="219" spans="1:8">
      <c r="C219" s="6" t="s">
        <v>83</v>
      </c>
      <c r="D219" s="6" t="s">
        <v>83</v>
      </c>
      <c r="E219" s="6" t="s">
        <v>83</v>
      </c>
      <c r="F219" s="4"/>
      <c r="H219" s="3" t="s">
        <v>83</v>
      </c>
    </row>
    <row r="220" spans="1:8">
      <c r="A220" s="1"/>
      <c r="B220" s="1"/>
      <c r="C220" s="6" t="s">
        <v>83</v>
      </c>
      <c r="D220" s="6" t="s">
        <v>83</v>
      </c>
      <c r="E220" s="6" t="s">
        <v>83</v>
      </c>
      <c r="F220" s="1"/>
      <c r="H220" s="3" t="s">
        <v>83</v>
      </c>
    </row>
    <row r="221" spans="1:8">
      <c r="A221" s="1"/>
      <c r="B221" s="1"/>
      <c r="C221" s="6" t="s">
        <v>83</v>
      </c>
      <c r="D221" s="6" t="s">
        <v>83</v>
      </c>
      <c r="E221" s="6" t="s">
        <v>83</v>
      </c>
      <c r="F221" s="8"/>
      <c r="H221" s="3" t="s">
        <v>83</v>
      </c>
    </row>
    <row r="222" spans="1:8">
      <c r="A222" s="2"/>
      <c r="C222" s="6" t="s">
        <v>83</v>
      </c>
      <c r="D222" s="6" t="s">
        <v>83</v>
      </c>
      <c r="E222" s="6" t="s">
        <v>83</v>
      </c>
      <c r="F222" s="4"/>
      <c r="H222" s="3" t="s">
        <v>83</v>
      </c>
    </row>
    <row r="223" spans="1:8">
      <c r="A223" s="2"/>
      <c r="C223" s="6" t="s">
        <v>83</v>
      </c>
      <c r="D223" s="6" t="s">
        <v>83</v>
      </c>
      <c r="E223" s="6" t="s">
        <v>83</v>
      </c>
      <c r="F223" s="4"/>
      <c r="H223" s="3" t="s">
        <v>83</v>
      </c>
    </row>
    <row r="224" spans="1:8">
      <c r="A224" s="2"/>
      <c r="C224" s="6" t="s">
        <v>83</v>
      </c>
      <c r="D224" s="6" t="s">
        <v>83</v>
      </c>
      <c r="E224" s="6" t="s">
        <v>83</v>
      </c>
      <c r="F224" s="4"/>
      <c r="H224" s="3" t="s">
        <v>83</v>
      </c>
    </row>
    <row r="225" spans="1:8">
      <c r="A225" s="2"/>
      <c r="C225" s="6" t="s">
        <v>83</v>
      </c>
      <c r="D225" s="6" t="s">
        <v>83</v>
      </c>
      <c r="E225" s="6" t="s">
        <v>83</v>
      </c>
      <c r="F225" s="4"/>
      <c r="H225" s="3" t="s">
        <v>83</v>
      </c>
    </row>
    <row r="226" spans="1:8">
      <c r="A226" s="2"/>
      <c r="C226" s="6" t="s">
        <v>83</v>
      </c>
      <c r="D226" s="6" t="s">
        <v>83</v>
      </c>
      <c r="E226" s="6" t="s">
        <v>83</v>
      </c>
      <c r="F226" s="2"/>
      <c r="H226" s="3" t="s">
        <v>83</v>
      </c>
    </row>
    <row r="227" spans="1:8">
      <c r="A227" s="2"/>
      <c r="C227" s="6" t="s">
        <v>83</v>
      </c>
      <c r="D227" s="6" t="s">
        <v>83</v>
      </c>
      <c r="E227" s="6" t="s">
        <v>83</v>
      </c>
      <c r="F227" s="4"/>
      <c r="H227" s="3" t="s">
        <v>83</v>
      </c>
    </row>
    <row r="228" spans="1:8">
      <c r="A228" s="2"/>
      <c r="C228" s="6" t="s">
        <v>83</v>
      </c>
      <c r="D228" s="6" t="s">
        <v>83</v>
      </c>
      <c r="E228" s="6" t="s">
        <v>83</v>
      </c>
      <c r="F228" s="4"/>
      <c r="H228" s="3" t="s">
        <v>83</v>
      </c>
    </row>
    <row r="229" spans="1:8">
      <c r="A229" s="2"/>
      <c r="C229" s="6" t="s">
        <v>83</v>
      </c>
      <c r="D229" s="6" t="s">
        <v>83</v>
      </c>
      <c r="E229" s="6" t="s">
        <v>83</v>
      </c>
      <c r="F229" s="4"/>
      <c r="H229" s="3" t="s">
        <v>83</v>
      </c>
    </row>
    <row r="230" spans="1:8">
      <c r="A230" s="2"/>
      <c r="C230" s="6" t="s">
        <v>83</v>
      </c>
      <c r="D230" s="6" t="s">
        <v>83</v>
      </c>
      <c r="E230" s="6" t="s">
        <v>83</v>
      </c>
      <c r="F230" s="4"/>
      <c r="H230" s="3" t="s">
        <v>83</v>
      </c>
    </row>
    <row r="231" spans="1:8">
      <c r="A231" s="2"/>
      <c r="C231" s="6" t="s">
        <v>83</v>
      </c>
      <c r="D231" s="6" t="s">
        <v>83</v>
      </c>
      <c r="E231" s="6" t="s">
        <v>83</v>
      </c>
      <c r="F231" s="4"/>
      <c r="H231" s="3" t="s">
        <v>83</v>
      </c>
    </row>
    <row r="232" spans="1:8">
      <c r="A232" s="2"/>
      <c r="C232" s="6" t="s">
        <v>83</v>
      </c>
      <c r="D232" s="6" t="s">
        <v>83</v>
      </c>
      <c r="E232" s="6" t="s">
        <v>83</v>
      </c>
      <c r="F232" s="4"/>
      <c r="H232" s="3" t="s">
        <v>83</v>
      </c>
    </row>
    <row r="233" spans="1:8">
      <c r="A233" s="2"/>
      <c r="C233" s="6" t="s">
        <v>83</v>
      </c>
      <c r="D233" s="6" t="s">
        <v>83</v>
      </c>
      <c r="E233" s="6" t="s">
        <v>83</v>
      </c>
      <c r="F233" s="4"/>
      <c r="H233" s="3" t="s">
        <v>83</v>
      </c>
    </row>
    <row r="234" spans="1:8">
      <c r="C234" s="6" t="s">
        <v>83</v>
      </c>
      <c r="D234" s="6" t="s">
        <v>83</v>
      </c>
      <c r="E234" s="6" t="s">
        <v>83</v>
      </c>
      <c r="F234" s="4"/>
      <c r="H234" s="3" t="s">
        <v>83</v>
      </c>
    </row>
    <row r="235" spans="1:8">
      <c r="A235" s="1"/>
      <c r="B235" s="1"/>
      <c r="C235" s="6" t="s">
        <v>83</v>
      </c>
      <c r="D235" s="6" t="s">
        <v>83</v>
      </c>
      <c r="E235" s="6" t="s">
        <v>83</v>
      </c>
      <c r="F235" s="1"/>
      <c r="H235" s="3" t="s">
        <v>83</v>
      </c>
    </row>
    <row r="236" spans="1:8">
      <c r="A236" s="1"/>
      <c r="B236" s="1"/>
      <c r="C236" s="6" t="s">
        <v>83</v>
      </c>
      <c r="D236" s="6" t="s">
        <v>83</v>
      </c>
      <c r="E236" s="6" t="s">
        <v>83</v>
      </c>
      <c r="F236" s="8"/>
      <c r="H236" s="3" t="s">
        <v>83</v>
      </c>
    </row>
    <row r="237" spans="1:8">
      <c r="A237" s="2"/>
      <c r="C237" s="6" t="s">
        <v>83</v>
      </c>
      <c r="D237" s="6" t="s">
        <v>83</v>
      </c>
      <c r="E237" s="6" t="s">
        <v>83</v>
      </c>
      <c r="F237" s="2"/>
      <c r="H237" s="3" t="s">
        <v>83</v>
      </c>
    </row>
    <row r="238" spans="1:8">
      <c r="A238" s="2"/>
      <c r="C238" s="6" t="s">
        <v>83</v>
      </c>
      <c r="D238" s="6" t="s">
        <v>83</v>
      </c>
      <c r="E238" s="6" t="s">
        <v>83</v>
      </c>
      <c r="F238" s="4"/>
      <c r="H238" s="3" t="s">
        <v>83</v>
      </c>
    </row>
    <row r="239" spans="1:8">
      <c r="A239" s="2"/>
      <c r="C239" s="6" t="s">
        <v>83</v>
      </c>
      <c r="D239" s="6" t="s">
        <v>83</v>
      </c>
      <c r="E239" s="6" t="s">
        <v>83</v>
      </c>
      <c r="F239" s="4"/>
      <c r="H239" s="3" t="s">
        <v>83</v>
      </c>
    </row>
    <row r="240" spans="1:8">
      <c r="A240" s="2"/>
      <c r="C240" s="6" t="s">
        <v>83</v>
      </c>
      <c r="D240" s="6" t="s">
        <v>83</v>
      </c>
      <c r="E240" s="6" t="s">
        <v>83</v>
      </c>
      <c r="F240" s="4"/>
      <c r="H240" s="3" t="s">
        <v>83</v>
      </c>
    </row>
    <row r="241" spans="1:8">
      <c r="A241" s="2"/>
      <c r="C241" s="6" t="s">
        <v>83</v>
      </c>
      <c r="D241" s="6" t="s">
        <v>83</v>
      </c>
      <c r="E241" s="6" t="s">
        <v>83</v>
      </c>
      <c r="F241" s="4"/>
      <c r="H241" s="3" t="s">
        <v>83</v>
      </c>
    </row>
    <row r="242" spans="1:8">
      <c r="A242" s="2"/>
      <c r="C242" s="6" t="s">
        <v>83</v>
      </c>
      <c r="D242" s="6" t="s">
        <v>83</v>
      </c>
      <c r="E242" s="6" t="s">
        <v>83</v>
      </c>
      <c r="F242" s="4"/>
      <c r="H242" s="3" t="s">
        <v>83</v>
      </c>
    </row>
    <row r="243" spans="1:8">
      <c r="C243" s="6" t="s">
        <v>83</v>
      </c>
      <c r="D243" s="6" t="s">
        <v>83</v>
      </c>
      <c r="E243" s="6" t="s">
        <v>83</v>
      </c>
      <c r="H243" s="3" t="s">
        <v>83</v>
      </c>
    </row>
    <row r="244" spans="1:8">
      <c r="A244" s="1"/>
      <c r="B244" s="1"/>
      <c r="C244" s="6" t="s">
        <v>83</v>
      </c>
      <c r="D244" s="6" t="s">
        <v>83</v>
      </c>
      <c r="E244" s="6" t="s">
        <v>83</v>
      </c>
      <c r="F244" s="1"/>
      <c r="H244" s="3" t="s">
        <v>83</v>
      </c>
    </row>
    <row r="245" spans="1:8">
      <c r="A245" s="1"/>
      <c r="B245" s="1"/>
      <c r="C245" s="6" t="s">
        <v>83</v>
      </c>
      <c r="D245" s="6" t="s">
        <v>83</v>
      </c>
      <c r="E245" s="6" t="s">
        <v>83</v>
      </c>
      <c r="F245" s="8"/>
      <c r="H245" s="3" t="s">
        <v>83</v>
      </c>
    </row>
    <row r="246" spans="1:8">
      <c r="A246" s="2"/>
      <c r="C246" s="6" t="s">
        <v>83</v>
      </c>
      <c r="D246" s="6" t="s">
        <v>83</v>
      </c>
      <c r="E246" s="6" t="s">
        <v>83</v>
      </c>
      <c r="F246" s="4"/>
      <c r="H246" s="3" t="s">
        <v>83</v>
      </c>
    </row>
    <row r="247" spans="1:8">
      <c r="A247" s="2"/>
      <c r="C247" s="6" t="s">
        <v>83</v>
      </c>
      <c r="D247" s="6" t="s">
        <v>83</v>
      </c>
      <c r="E247" s="6" t="s">
        <v>83</v>
      </c>
      <c r="F247" s="4"/>
      <c r="H247" s="3" t="s">
        <v>83</v>
      </c>
    </row>
    <row r="248" spans="1:8">
      <c r="A248" s="2"/>
      <c r="C248" s="6" t="s">
        <v>83</v>
      </c>
      <c r="D248" s="6" t="s">
        <v>83</v>
      </c>
      <c r="E248" s="6" t="s">
        <v>83</v>
      </c>
      <c r="F248" s="4"/>
      <c r="H248" s="3" t="s">
        <v>83</v>
      </c>
    </row>
    <row r="249" spans="1:8">
      <c r="A249" s="2"/>
      <c r="C249" s="6" t="s">
        <v>83</v>
      </c>
      <c r="D249" s="6" t="s">
        <v>83</v>
      </c>
      <c r="E249" s="6" t="s">
        <v>83</v>
      </c>
      <c r="F249" s="4"/>
      <c r="H249" s="3" t="s">
        <v>83</v>
      </c>
    </row>
    <row r="250" spans="1:8">
      <c r="A250" s="2"/>
      <c r="C250" s="6" t="s">
        <v>83</v>
      </c>
      <c r="D250" s="6" t="s">
        <v>83</v>
      </c>
      <c r="E250" s="6" t="s">
        <v>83</v>
      </c>
      <c r="F250" s="2"/>
      <c r="H250" s="3" t="s">
        <v>83</v>
      </c>
    </row>
    <row r="251" spans="1:8">
      <c r="C251" s="6" t="s">
        <v>83</v>
      </c>
      <c r="D251" s="6" t="s">
        <v>83</v>
      </c>
      <c r="E251" s="6" t="s">
        <v>83</v>
      </c>
      <c r="F251" s="4"/>
      <c r="H251" s="3" t="s">
        <v>83</v>
      </c>
    </row>
    <row r="252" spans="1:8">
      <c r="C252" s="6" t="s">
        <v>83</v>
      </c>
      <c r="D252" s="6" t="s">
        <v>83</v>
      </c>
      <c r="E252" s="6" t="s">
        <v>83</v>
      </c>
      <c r="F252" s="4"/>
      <c r="H252" s="3" t="s">
        <v>83</v>
      </c>
    </row>
    <row r="253" spans="1:8">
      <c r="C253" s="6" t="s">
        <v>83</v>
      </c>
      <c r="D253" s="6" t="s">
        <v>83</v>
      </c>
      <c r="E253" s="6" t="s">
        <v>83</v>
      </c>
      <c r="F253" s="4"/>
      <c r="H253" s="3" t="s">
        <v>83</v>
      </c>
    </row>
    <row r="254" spans="1:8">
      <c r="C254" s="6" t="s">
        <v>83</v>
      </c>
      <c r="D254" s="6" t="s">
        <v>83</v>
      </c>
      <c r="E254" s="6" t="s">
        <v>83</v>
      </c>
      <c r="F254" s="4"/>
      <c r="H254" s="3" t="s">
        <v>83</v>
      </c>
    </row>
    <row r="255" spans="1:8">
      <c r="C255" s="6" t="s">
        <v>83</v>
      </c>
      <c r="D255" s="6" t="s">
        <v>83</v>
      </c>
      <c r="E255" s="6" t="s">
        <v>83</v>
      </c>
      <c r="F255" s="4"/>
      <c r="H255" s="3" t="s">
        <v>83</v>
      </c>
    </row>
    <row r="256" spans="1:8">
      <c r="C256" s="6" t="s">
        <v>83</v>
      </c>
      <c r="D256" s="6" t="s">
        <v>83</v>
      </c>
      <c r="E256" s="6" t="s">
        <v>83</v>
      </c>
      <c r="F256" s="4"/>
      <c r="H256" s="3" t="s">
        <v>83</v>
      </c>
    </row>
    <row r="257" spans="1:8">
      <c r="A257" s="9"/>
      <c r="C257" s="6" t="s">
        <v>83</v>
      </c>
      <c r="D257" s="6" t="s">
        <v>83</v>
      </c>
      <c r="E257" s="6" t="s">
        <v>83</v>
      </c>
      <c r="F257" s="15"/>
      <c r="H257" s="3" t="s">
        <v>83</v>
      </c>
    </row>
    <row r="258" spans="1:8">
      <c r="C258" s="6" t="s">
        <v>83</v>
      </c>
      <c r="D258" s="6" t="s">
        <v>83</v>
      </c>
      <c r="E258" s="6" t="s">
        <v>83</v>
      </c>
      <c r="H258" s="3" t="s">
        <v>83</v>
      </c>
    </row>
    <row r="259" spans="1:8">
      <c r="C259" s="6" t="s">
        <v>83</v>
      </c>
      <c r="D259" s="6" t="s">
        <v>83</v>
      </c>
      <c r="E259" s="6" t="s">
        <v>83</v>
      </c>
      <c r="F259" s="4"/>
      <c r="H259" s="3" t="s">
        <v>83</v>
      </c>
    </row>
    <row r="260" spans="1:8">
      <c r="C260" s="6" t="s">
        <v>83</v>
      </c>
      <c r="D260" s="6" t="s">
        <v>83</v>
      </c>
      <c r="E260" s="6" t="s">
        <v>83</v>
      </c>
      <c r="F260" s="4"/>
      <c r="H260" s="3" t="s">
        <v>83</v>
      </c>
    </row>
    <row r="261" spans="1:8">
      <c r="C261" s="6" t="s">
        <v>83</v>
      </c>
      <c r="D261" s="6" t="s">
        <v>83</v>
      </c>
      <c r="E261" s="6" t="s">
        <v>83</v>
      </c>
      <c r="F261" s="4"/>
      <c r="H261" s="3" t="s">
        <v>83</v>
      </c>
    </row>
    <row r="262" spans="1:8">
      <c r="C262" s="6" t="s">
        <v>83</v>
      </c>
      <c r="D262" s="6" t="s">
        <v>83</v>
      </c>
      <c r="E262" s="6" t="s">
        <v>83</v>
      </c>
      <c r="F262" s="4"/>
      <c r="H262" s="3" t="s">
        <v>83</v>
      </c>
    </row>
    <row r="263" spans="1:8">
      <c r="F263" s="4"/>
      <c r="H263" s="3" t="s">
        <v>83</v>
      </c>
    </row>
    <row r="264" spans="1:8">
      <c r="F264" s="4"/>
      <c r="H264" s="3" t="s">
        <v>83</v>
      </c>
    </row>
    <row r="265" spans="1:8">
      <c r="A265" s="9"/>
      <c r="F265" s="15"/>
      <c r="H265" s="3" t="s">
        <v>83</v>
      </c>
    </row>
    <row r="266" spans="1:8">
      <c r="H266" s="3" t="s">
        <v>83</v>
      </c>
    </row>
    <row r="267" spans="1:8">
      <c r="F267" s="4"/>
      <c r="H267" s="3" t="s">
        <v>83</v>
      </c>
    </row>
    <row r="268" spans="1:8">
      <c r="F268" s="4"/>
      <c r="H268" s="3" t="s">
        <v>83</v>
      </c>
    </row>
    <row r="269" spans="1:8">
      <c r="F269" s="4"/>
      <c r="H269" s="3" t="s">
        <v>83</v>
      </c>
    </row>
    <row r="270" spans="1:8">
      <c r="F270" s="4"/>
      <c r="H270" s="3" t="s">
        <v>83</v>
      </c>
    </row>
    <row r="271" spans="1:8">
      <c r="F271" s="4"/>
      <c r="H271" s="3" t="s">
        <v>83</v>
      </c>
    </row>
    <row r="272" spans="1:8">
      <c r="F272" s="4"/>
      <c r="H272" s="3" t="s">
        <v>83</v>
      </c>
    </row>
    <row r="273" spans="1:8">
      <c r="A273" s="9"/>
      <c r="F273" s="15"/>
      <c r="H273" s="3" t="s">
        <v>83</v>
      </c>
    </row>
    <row r="274" spans="1:8">
      <c r="H274" s="3" t="s">
        <v>83</v>
      </c>
    </row>
    <row r="275" spans="1:8">
      <c r="F275" s="4"/>
      <c r="H275" s="3" t="s">
        <v>83</v>
      </c>
    </row>
    <row r="276" spans="1:8">
      <c r="F276" s="4"/>
      <c r="H276" s="3" t="s">
        <v>83</v>
      </c>
    </row>
    <row r="277" spans="1:8">
      <c r="F277" s="4"/>
      <c r="H277" s="3" t="s">
        <v>83</v>
      </c>
    </row>
    <row r="278" spans="1:8">
      <c r="F278" s="4"/>
      <c r="H278" s="3" t="s">
        <v>83</v>
      </c>
    </row>
    <row r="279" spans="1:8">
      <c r="F279" s="4"/>
      <c r="H279" s="3" t="s">
        <v>83</v>
      </c>
    </row>
    <row r="280" spans="1:8">
      <c r="F280" s="4"/>
      <c r="H280" s="3" t="s">
        <v>83</v>
      </c>
    </row>
    <row r="281" spans="1:8">
      <c r="F281" s="4"/>
      <c r="H281" s="3" t="s">
        <v>83</v>
      </c>
    </row>
    <row r="282" spans="1:8">
      <c r="A282" s="9"/>
      <c r="F282" s="15"/>
      <c r="H282" s="3" t="s">
        <v>83</v>
      </c>
    </row>
    <row r="283" spans="1:8">
      <c r="H283" s="3" t="s">
        <v>83</v>
      </c>
    </row>
    <row r="284" spans="1:8">
      <c r="F284" s="4"/>
      <c r="H284" s="3" t="s">
        <v>83</v>
      </c>
    </row>
    <row r="285" spans="1:8">
      <c r="F285" s="4"/>
      <c r="H285" s="3" t="s">
        <v>83</v>
      </c>
    </row>
    <row r="286" spans="1:8">
      <c r="F286" s="4"/>
      <c r="H286" s="3" t="s">
        <v>83</v>
      </c>
    </row>
    <row r="287" spans="1:8">
      <c r="F287" s="4"/>
      <c r="H287" s="3" t="s">
        <v>83</v>
      </c>
    </row>
    <row r="288" spans="1:8">
      <c r="F288" s="4"/>
      <c r="H288" s="3" t="s">
        <v>83</v>
      </c>
    </row>
    <row r="289" spans="1:8">
      <c r="F289" s="4"/>
      <c r="H289" s="3" t="s">
        <v>83</v>
      </c>
    </row>
    <row r="290" spans="1:8">
      <c r="A290" s="9"/>
      <c r="F290" s="15"/>
      <c r="H290" s="3" t="s">
        <v>83</v>
      </c>
    </row>
    <row r="291" spans="1:8">
      <c r="H291" s="3" t="s">
        <v>83</v>
      </c>
    </row>
    <row r="292" spans="1:8">
      <c r="F292" s="4"/>
      <c r="H292" s="3" t="s">
        <v>83</v>
      </c>
    </row>
    <row r="293" spans="1:8">
      <c r="F293" s="4"/>
      <c r="H293" s="3" t="s">
        <v>83</v>
      </c>
    </row>
    <row r="294" spans="1:8">
      <c r="F294" s="4"/>
      <c r="H294" s="3" t="s">
        <v>83</v>
      </c>
    </row>
    <row r="295" spans="1:8">
      <c r="F295" s="4"/>
      <c r="H295" s="3" t="s">
        <v>83</v>
      </c>
    </row>
    <row r="296" spans="1:8">
      <c r="F296" s="4"/>
      <c r="H296" s="3" t="s">
        <v>83</v>
      </c>
    </row>
    <row r="297" spans="1:8">
      <c r="A297" s="9"/>
      <c r="F297" s="15"/>
      <c r="H297" s="3" t="s">
        <v>83</v>
      </c>
    </row>
    <row r="298" spans="1:8">
      <c r="H298" s="3" t="s">
        <v>83</v>
      </c>
    </row>
    <row r="299" spans="1:8">
      <c r="F299" s="4"/>
      <c r="H299" s="3" t="s">
        <v>83</v>
      </c>
    </row>
    <row r="300" spans="1:8">
      <c r="F300" s="4"/>
      <c r="H300" s="3" t="s">
        <v>83</v>
      </c>
    </row>
    <row r="301" spans="1:8">
      <c r="F301" s="4"/>
      <c r="H301" s="3" t="s">
        <v>83</v>
      </c>
    </row>
    <row r="302" spans="1:8">
      <c r="F302" s="4"/>
      <c r="H302" s="3" t="s">
        <v>83</v>
      </c>
    </row>
    <row r="303" spans="1:8">
      <c r="F303" s="4"/>
      <c r="H303" s="3" t="s">
        <v>83</v>
      </c>
    </row>
    <row r="304" spans="1:8">
      <c r="F304" s="4"/>
      <c r="H304" s="3" t="s">
        <v>83</v>
      </c>
    </row>
    <row r="305" spans="1:8">
      <c r="F305" s="4"/>
      <c r="H305" s="3" t="s">
        <v>83</v>
      </c>
    </row>
    <row r="306" spans="1:8">
      <c r="F306" s="4"/>
      <c r="H306" s="3" t="s">
        <v>83</v>
      </c>
    </row>
    <row r="307" spans="1:8">
      <c r="F307" s="4"/>
      <c r="H307" s="3" t="s">
        <v>83</v>
      </c>
    </row>
    <row r="308" spans="1:8">
      <c r="F308" s="4"/>
      <c r="H308" s="3" t="s">
        <v>83</v>
      </c>
    </row>
    <row r="309" spans="1:8">
      <c r="A309" s="9"/>
      <c r="F309" s="15"/>
      <c r="H309" s="3" t="s">
        <v>83</v>
      </c>
    </row>
    <row r="310" spans="1:8">
      <c r="H310" s="3" t="s">
        <v>83</v>
      </c>
    </row>
    <row r="311" spans="1:8">
      <c r="F311" s="4"/>
      <c r="H311" s="3" t="s">
        <v>83</v>
      </c>
    </row>
    <row r="312" spans="1:8">
      <c r="F312" s="4"/>
      <c r="H312" s="3" t="s">
        <v>83</v>
      </c>
    </row>
    <row r="313" spans="1:8">
      <c r="F313" s="4"/>
      <c r="H313" s="3" t="s">
        <v>83</v>
      </c>
    </row>
    <row r="314" spans="1:8">
      <c r="F314" s="4"/>
      <c r="H314" s="3" t="s">
        <v>83</v>
      </c>
    </row>
    <row r="315" spans="1:8">
      <c r="F315" s="4"/>
      <c r="H315" s="3" t="s">
        <v>83</v>
      </c>
    </row>
    <row r="316" spans="1:8">
      <c r="F316" s="4"/>
      <c r="H316" s="3" t="s">
        <v>83</v>
      </c>
    </row>
    <row r="317" spans="1:8">
      <c r="F317" s="4"/>
      <c r="H317" s="3" t="s">
        <v>83</v>
      </c>
    </row>
    <row r="318" spans="1:8">
      <c r="F318" s="4"/>
      <c r="H318" s="3" t="s">
        <v>83</v>
      </c>
    </row>
    <row r="319" spans="1:8">
      <c r="A319" s="9"/>
      <c r="F319" s="15"/>
      <c r="H319" s="3" t="s">
        <v>83</v>
      </c>
    </row>
    <row r="320" spans="1:8">
      <c r="H320" s="3" t="s">
        <v>83</v>
      </c>
    </row>
    <row r="321" spans="1:8">
      <c r="F321" s="4"/>
      <c r="H321" s="3" t="s">
        <v>83</v>
      </c>
    </row>
    <row r="322" spans="1:8">
      <c r="F322" s="4"/>
      <c r="H322" s="3" t="s">
        <v>83</v>
      </c>
    </row>
    <row r="323" spans="1:8">
      <c r="F323" s="4"/>
      <c r="H323" s="3" t="s">
        <v>83</v>
      </c>
    </row>
    <row r="324" spans="1:8">
      <c r="F324" s="4"/>
      <c r="H324" s="3" t="s">
        <v>83</v>
      </c>
    </row>
    <row r="325" spans="1:8">
      <c r="F325" s="4"/>
      <c r="H325" s="3" t="s">
        <v>83</v>
      </c>
    </row>
    <row r="326" spans="1:8">
      <c r="F326" s="4"/>
      <c r="H326" s="3" t="s">
        <v>83</v>
      </c>
    </row>
    <row r="327" spans="1:8">
      <c r="F327" s="4"/>
      <c r="H327" s="3" t="s">
        <v>83</v>
      </c>
    </row>
    <row r="328" spans="1:8">
      <c r="F328" s="4"/>
      <c r="H328" s="3" t="s">
        <v>83</v>
      </c>
    </row>
    <row r="329" spans="1:8">
      <c r="F329" s="4"/>
      <c r="H329" s="3" t="s">
        <v>83</v>
      </c>
    </row>
    <row r="330" spans="1:8">
      <c r="A330" s="9"/>
      <c r="F330" s="4"/>
      <c r="H330" s="3" t="s">
        <v>83</v>
      </c>
    </row>
    <row r="331" spans="1:8">
      <c r="H331" s="3" t="s">
        <v>83</v>
      </c>
    </row>
    <row r="332" spans="1:8">
      <c r="F332" s="4"/>
      <c r="H332" s="3" t="s">
        <v>83</v>
      </c>
    </row>
    <row r="333" spans="1:8">
      <c r="F333" s="4"/>
      <c r="H333" s="3" t="s">
        <v>83</v>
      </c>
    </row>
    <row r="334" spans="1:8">
      <c r="F334" s="4"/>
    </row>
    <row r="335" spans="1:8">
      <c r="F335" s="4"/>
    </row>
    <row r="336" spans="1:8">
      <c r="F336" s="4"/>
    </row>
    <row r="337" spans="1:6">
      <c r="F337" s="4"/>
    </row>
    <row r="338" spans="1:6">
      <c r="F338" s="4"/>
    </row>
    <row r="339" spans="1:6">
      <c r="F339" s="4"/>
    </row>
    <row r="340" spans="1:6">
      <c r="F340" s="4"/>
    </row>
    <row r="341" spans="1:6">
      <c r="F341" s="4"/>
    </row>
    <row r="342" spans="1:6">
      <c r="F342" s="4"/>
    </row>
    <row r="343" spans="1:6">
      <c r="F343" s="4"/>
    </row>
    <row r="344" spans="1:6">
      <c r="F344" s="4"/>
    </row>
    <row r="345" spans="1:6">
      <c r="F345" s="4"/>
    </row>
    <row r="346" spans="1:6">
      <c r="F346" s="4"/>
    </row>
    <row r="347" spans="1:6">
      <c r="F347" s="4"/>
    </row>
    <row r="348" spans="1:6">
      <c r="A348" s="9"/>
      <c r="F348" s="4"/>
    </row>
    <row r="350" spans="1:6">
      <c r="F350" s="4"/>
    </row>
    <row r="351" spans="1:6">
      <c r="F351" s="4"/>
    </row>
    <row r="352" spans="1:6">
      <c r="F352" s="4"/>
    </row>
    <row r="353" spans="1:6">
      <c r="F353" s="4"/>
    </row>
    <row r="354" spans="1:6">
      <c r="F354" s="4"/>
    </row>
    <row r="355" spans="1:6">
      <c r="F355" s="4"/>
    </row>
    <row r="356" spans="1:6">
      <c r="F356" s="4"/>
    </row>
    <row r="357" spans="1:6">
      <c r="F357" s="4"/>
    </row>
    <row r="358" spans="1:6">
      <c r="F358" s="4"/>
    </row>
    <row r="359" spans="1:6">
      <c r="F359" s="4"/>
    </row>
    <row r="360" spans="1:6">
      <c r="A360" s="9"/>
      <c r="F360" s="4"/>
    </row>
    <row r="362" spans="1:6">
      <c r="F362" s="4"/>
    </row>
    <row r="363" spans="1:6">
      <c r="F363" s="4"/>
    </row>
    <row r="364" spans="1:6">
      <c r="F364" s="4"/>
    </row>
    <row r="365" spans="1:6">
      <c r="F365" s="4"/>
    </row>
    <row r="366" spans="1:6">
      <c r="F366" s="4"/>
    </row>
    <row r="367" spans="1:6">
      <c r="F367" s="4"/>
    </row>
    <row r="368" spans="1:6">
      <c r="A368" s="9"/>
      <c r="F368" s="4"/>
    </row>
    <row r="370" spans="1:6">
      <c r="F370" s="4"/>
    </row>
    <row r="371" spans="1:6">
      <c r="F371" s="4"/>
    </row>
    <row r="372" spans="1:6">
      <c r="F372" s="4"/>
    </row>
    <row r="373" spans="1:6">
      <c r="A373" s="9"/>
      <c r="F373" s="4"/>
    </row>
    <row r="375" spans="1:6">
      <c r="F375" s="4"/>
    </row>
    <row r="376" spans="1:6">
      <c r="F376" s="4"/>
    </row>
    <row r="377" spans="1:6">
      <c r="F377" s="4"/>
    </row>
    <row r="378" spans="1:6">
      <c r="F378" s="4"/>
    </row>
    <row r="379" spans="1:6">
      <c r="A379" s="9"/>
      <c r="F379" s="15"/>
    </row>
    <row r="381" spans="1:6">
      <c r="F381" s="4"/>
    </row>
    <row r="382" spans="1:6">
      <c r="F382" s="4"/>
    </row>
    <row r="383" spans="1:6">
      <c r="F383" s="4"/>
    </row>
    <row r="384" spans="1:6">
      <c r="F384" s="4"/>
    </row>
    <row r="385" spans="6:6">
      <c r="F385" s="4"/>
    </row>
    <row r="386" spans="6:6">
      <c r="F386" s="4"/>
    </row>
    <row r="387" spans="6:6">
      <c r="F387" s="4"/>
    </row>
    <row r="388" spans="6:6">
      <c r="F388" s="4"/>
    </row>
    <row r="389" spans="6:6">
      <c r="F389" s="4"/>
    </row>
    <row r="390" spans="6:6">
      <c r="F390" s="4"/>
    </row>
    <row r="391" spans="6:6">
      <c r="F391" s="4"/>
    </row>
    <row r="392" spans="6:6">
      <c r="F392" s="4"/>
    </row>
    <row r="393" spans="6:6">
      <c r="F393" s="4"/>
    </row>
    <row r="394" spans="6:6">
      <c r="F394" s="4"/>
    </row>
    <row r="395" spans="6:6">
      <c r="F395" s="4"/>
    </row>
    <row r="396" spans="6:6">
      <c r="F396" s="4"/>
    </row>
    <row r="397" spans="6:6">
      <c r="F397" s="4"/>
    </row>
    <row r="398" spans="6:6">
      <c r="F398" s="4"/>
    </row>
    <row r="399" spans="6:6">
      <c r="F399" s="4"/>
    </row>
    <row r="400" spans="6:6">
      <c r="F400" s="4"/>
    </row>
    <row r="401" spans="6:6">
      <c r="F401" s="4"/>
    </row>
    <row r="402" spans="6:6">
      <c r="F402" s="4"/>
    </row>
    <row r="403" spans="6:6">
      <c r="F403" s="4"/>
    </row>
    <row r="404" spans="6:6">
      <c r="F404" s="4"/>
    </row>
    <row r="405" spans="6:6">
      <c r="F405" s="4"/>
    </row>
    <row r="406" spans="6:6">
      <c r="F406" s="4"/>
    </row>
    <row r="407" spans="6:6">
      <c r="F407" s="4"/>
    </row>
    <row r="408" spans="6:6">
      <c r="F408" s="4"/>
    </row>
    <row r="409" spans="6:6">
      <c r="F409" s="4"/>
    </row>
    <row r="410" spans="6:6">
      <c r="F410" s="4"/>
    </row>
    <row r="411" spans="6:6">
      <c r="F411" s="4"/>
    </row>
    <row r="412" spans="6:6">
      <c r="F412" s="4"/>
    </row>
    <row r="413" spans="6:6">
      <c r="F413" s="4"/>
    </row>
    <row r="414" spans="6:6">
      <c r="F414" s="4"/>
    </row>
    <row r="415" spans="6:6">
      <c r="F415" s="4"/>
    </row>
    <row r="416" spans="6:6">
      <c r="F416" s="4"/>
    </row>
    <row r="417" spans="6:6">
      <c r="F417" s="4"/>
    </row>
    <row r="418" spans="6:6">
      <c r="F418" s="4"/>
    </row>
    <row r="419" spans="6:6">
      <c r="F419" s="4"/>
    </row>
    <row r="420" spans="6:6">
      <c r="F420" s="4"/>
    </row>
    <row r="421" spans="6:6">
      <c r="F421" s="4"/>
    </row>
    <row r="422" spans="6:6">
      <c r="F422" s="4"/>
    </row>
    <row r="423" spans="6:6">
      <c r="F423" s="4"/>
    </row>
    <row r="424" spans="6:6">
      <c r="F424" s="4"/>
    </row>
    <row r="425" spans="6:6">
      <c r="F425" s="4"/>
    </row>
    <row r="426" spans="6:6">
      <c r="F426" s="4"/>
    </row>
    <row r="427" spans="6:6">
      <c r="F427" s="4"/>
    </row>
    <row r="428" spans="6:6">
      <c r="F428" s="4"/>
    </row>
    <row r="429" spans="6:6">
      <c r="F429" s="4"/>
    </row>
    <row r="430" spans="6:6">
      <c r="F430" s="4"/>
    </row>
    <row r="431" spans="6:6">
      <c r="F431" s="4"/>
    </row>
    <row r="432" spans="6:6">
      <c r="F432" s="4"/>
    </row>
    <row r="433" spans="6:6">
      <c r="F433" s="4"/>
    </row>
    <row r="434" spans="6:6">
      <c r="F434" s="4"/>
    </row>
    <row r="435" spans="6:6">
      <c r="F435" s="4"/>
    </row>
    <row r="436" spans="6:6">
      <c r="F436" s="4"/>
    </row>
    <row r="437" spans="6:6">
      <c r="F437" s="4"/>
    </row>
    <row r="438" spans="6:6">
      <c r="F438" s="4"/>
    </row>
    <row r="439" spans="6:6">
      <c r="F439" s="4"/>
    </row>
    <row r="440" spans="6:6">
      <c r="F440" s="4"/>
    </row>
    <row r="441" spans="6:6">
      <c r="F441" s="4"/>
    </row>
    <row r="442" spans="6:6">
      <c r="F442" s="4"/>
    </row>
    <row r="443" spans="6:6">
      <c r="F443" s="4"/>
    </row>
    <row r="444" spans="6:6">
      <c r="F444" s="4"/>
    </row>
    <row r="445" spans="6:6">
      <c r="F445" s="4"/>
    </row>
    <row r="446" spans="6:6">
      <c r="F446" s="4"/>
    </row>
    <row r="447" spans="6:6">
      <c r="F447" s="4"/>
    </row>
    <row r="448" spans="6:6">
      <c r="F448" s="4"/>
    </row>
    <row r="449" spans="6:6">
      <c r="F449" s="4"/>
    </row>
    <row r="450" spans="6:6">
      <c r="F450" s="4"/>
    </row>
    <row r="451" spans="6:6">
      <c r="F451" s="4"/>
    </row>
    <row r="452" spans="6:6">
      <c r="F452" s="4"/>
    </row>
    <row r="453" spans="6:6">
      <c r="F453" s="4"/>
    </row>
    <row r="454" spans="6:6">
      <c r="F454" s="4"/>
    </row>
    <row r="455" spans="6:6">
      <c r="F455" s="4"/>
    </row>
    <row r="456" spans="6:6">
      <c r="F456" s="4"/>
    </row>
    <row r="457" spans="6:6">
      <c r="F457" s="4"/>
    </row>
    <row r="458" spans="6:6">
      <c r="F458" s="4"/>
    </row>
    <row r="459" spans="6:6">
      <c r="F459" s="4"/>
    </row>
    <row r="460" spans="6:6">
      <c r="F460" s="4"/>
    </row>
    <row r="461" spans="6:6">
      <c r="F461" s="4"/>
    </row>
    <row r="462" spans="6:6">
      <c r="F462" s="4"/>
    </row>
    <row r="463" spans="6:6">
      <c r="F463" s="4"/>
    </row>
    <row r="464" spans="6:6">
      <c r="F464" s="4"/>
    </row>
    <row r="465" spans="6:6">
      <c r="F465" s="4"/>
    </row>
    <row r="466" spans="6:6">
      <c r="F466" s="4"/>
    </row>
    <row r="467" spans="6:6">
      <c r="F467" s="4"/>
    </row>
    <row r="468" spans="6:6">
      <c r="F468" s="4"/>
    </row>
    <row r="469" spans="6:6">
      <c r="F469" s="4"/>
    </row>
    <row r="470" spans="6:6">
      <c r="F470" s="4"/>
    </row>
    <row r="471" spans="6:6">
      <c r="F471" s="4"/>
    </row>
    <row r="472" spans="6:6">
      <c r="F472" s="4"/>
    </row>
    <row r="473" spans="6:6">
      <c r="F473" s="4"/>
    </row>
    <row r="474" spans="6:6">
      <c r="F474" s="4"/>
    </row>
    <row r="475" spans="6:6">
      <c r="F475" s="4"/>
    </row>
    <row r="476" spans="6:6">
      <c r="F476" s="4"/>
    </row>
    <row r="477" spans="6:6">
      <c r="F477" s="4"/>
    </row>
    <row r="478" spans="6:6">
      <c r="F478" s="4"/>
    </row>
    <row r="479" spans="6:6">
      <c r="F479" s="4"/>
    </row>
    <row r="480" spans="6:6">
      <c r="F480" s="4"/>
    </row>
    <row r="481" spans="6:6">
      <c r="F481" s="4"/>
    </row>
    <row r="482" spans="6:6">
      <c r="F482" s="4"/>
    </row>
    <row r="483" spans="6:6">
      <c r="F483" s="4"/>
    </row>
    <row r="484" spans="6:6">
      <c r="F484" s="4"/>
    </row>
    <row r="485" spans="6:6">
      <c r="F485" s="4"/>
    </row>
    <row r="486" spans="6:6">
      <c r="F486" s="4"/>
    </row>
    <row r="487" spans="6:6">
      <c r="F487" s="4"/>
    </row>
    <row r="488" spans="6:6">
      <c r="F488" s="4"/>
    </row>
    <row r="489" spans="6:6">
      <c r="F489" s="4"/>
    </row>
    <row r="490" spans="6:6">
      <c r="F490" s="4"/>
    </row>
    <row r="491" spans="6:6">
      <c r="F491" s="4"/>
    </row>
    <row r="492" spans="6:6">
      <c r="F492" s="4"/>
    </row>
    <row r="493" spans="6:6">
      <c r="F493" s="4"/>
    </row>
    <row r="494" spans="6:6">
      <c r="F494" s="4"/>
    </row>
    <row r="495" spans="6:6">
      <c r="F495" s="4"/>
    </row>
    <row r="496" spans="6:6">
      <c r="F496" s="4"/>
    </row>
    <row r="497" spans="6:6">
      <c r="F497" s="4"/>
    </row>
    <row r="498" spans="6:6">
      <c r="F498" s="4"/>
    </row>
    <row r="499" spans="6:6">
      <c r="F499" s="4"/>
    </row>
    <row r="500" spans="6:6">
      <c r="F500" s="4"/>
    </row>
    <row r="501" spans="6:6">
      <c r="F501" s="4"/>
    </row>
    <row r="502" spans="6:6">
      <c r="F502" s="4"/>
    </row>
    <row r="503" spans="6:6">
      <c r="F503" s="4"/>
    </row>
    <row r="504" spans="6:6">
      <c r="F504" s="4"/>
    </row>
    <row r="505" spans="6:6">
      <c r="F505" s="4"/>
    </row>
    <row r="506" spans="6:6">
      <c r="F506" s="4"/>
    </row>
    <row r="507" spans="6:6">
      <c r="F507" s="4"/>
    </row>
    <row r="508" spans="6:6">
      <c r="F508" s="4"/>
    </row>
    <row r="509" spans="6:6">
      <c r="F509" s="4"/>
    </row>
    <row r="510" spans="6:6">
      <c r="F510" s="4"/>
    </row>
    <row r="511" spans="6:6">
      <c r="F511" s="4"/>
    </row>
    <row r="512" spans="6:6">
      <c r="F512" s="4"/>
    </row>
    <row r="513" spans="6:6">
      <c r="F513" s="4"/>
    </row>
    <row r="514" spans="6:6">
      <c r="F514" s="4"/>
    </row>
    <row r="515" spans="6:6">
      <c r="F515" s="4"/>
    </row>
    <row r="516" spans="6:6">
      <c r="F516" s="4"/>
    </row>
    <row r="517" spans="6:6">
      <c r="F517" s="4"/>
    </row>
    <row r="518" spans="6:6">
      <c r="F518" s="4"/>
    </row>
    <row r="519" spans="6:6">
      <c r="F519" s="4"/>
    </row>
    <row r="520" spans="6:6">
      <c r="F520" s="4"/>
    </row>
    <row r="521" spans="6:6">
      <c r="F521" s="4"/>
    </row>
    <row r="522" spans="6:6">
      <c r="F522" s="4"/>
    </row>
    <row r="523" spans="6:6">
      <c r="F523" s="4"/>
    </row>
    <row r="524" spans="6:6">
      <c r="F524" s="4"/>
    </row>
    <row r="525" spans="6:6">
      <c r="F525" s="4"/>
    </row>
    <row r="526" spans="6:6">
      <c r="F526" s="4"/>
    </row>
    <row r="527" spans="6:6">
      <c r="F527" s="4"/>
    </row>
    <row r="528" spans="6:6">
      <c r="F528" s="4"/>
    </row>
    <row r="529" spans="6:6">
      <c r="F529" s="4"/>
    </row>
    <row r="530" spans="6:6">
      <c r="F530" s="4"/>
    </row>
    <row r="531" spans="6:6">
      <c r="F531" s="4"/>
    </row>
    <row r="532" spans="6:6">
      <c r="F532" s="4"/>
    </row>
    <row r="533" spans="6:6">
      <c r="F533" s="4"/>
    </row>
    <row r="534" spans="6:6">
      <c r="F534" s="4"/>
    </row>
    <row r="535" spans="6:6">
      <c r="F535" s="4"/>
    </row>
    <row r="536" spans="6:6">
      <c r="F536" s="4"/>
    </row>
    <row r="537" spans="6:6">
      <c r="F537" s="4"/>
    </row>
    <row r="538" spans="6:6">
      <c r="F538" s="4"/>
    </row>
    <row r="539" spans="6:6">
      <c r="F539" s="4"/>
    </row>
    <row r="540" spans="6:6">
      <c r="F540" s="4"/>
    </row>
    <row r="541" spans="6:6">
      <c r="F541" s="4"/>
    </row>
    <row r="542" spans="6:6">
      <c r="F542" s="4"/>
    </row>
    <row r="543" spans="6:6">
      <c r="F543" s="4"/>
    </row>
    <row r="544" spans="6:6">
      <c r="F544" s="4"/>
    </row>
    <row r="545" spans="6:6">
      <c r="F545" s="4"/>
    </row>
    <row r="546" spans="6:6">
      <c r="F546" s="4"/>
    </row>
    <row r="547" spans="6:6">
      <c r="F547" s="4"/>
    </row>
    <row r="548" spans="6:6">
      <c r="F548" s="4"/>
    </row>
    <row r="549" spans="6:6">
      <c r="F549" s="4"/>
    </row>
    <row r="550" spans="6:6">
      <c r="F550" s="4"/>
    </row>
    <row r="551" spans="6:6">
      <c r="F551" s="4"/>
    </row>
    <row r="552" spans="6:6">
      <c r="F552" s="4"/>
    </row>
    <row r="553" spans="6:6">
      <c r="F553" s="4"/>
    </row>
    <row r="554" spans="6:6">
      <c r="F554" s="4"/>
    </row>
    <row r="555" spans="6:6">
      <c r="F555" s="4"/>
    </row>
    <row r="556" spans="6:6">
      <c r="F556" s="4"/>
    </row>
    <row r="557" spans="6:6">
      <c r="F557" s="4"/>
    </row>
    <row r="558" spans="6:6">
      <c r="F558" s="4"/>
    </row>
    <row r="559" spans="6:6">
      <c r="F559" s="4"/>
    </row>
    <row r="560" spans="6:6">
      <c r="F560" s="4"/>
    </row>
    <row r="561" spans="6:6">
      <c r="F561" s="4"/>
    </row>
    <row r="562" spans="6:6">
      <c r="F562" s="4"/>
    </row>
    <row r="563" spans="6:6">
      <c r="F563" s="4"/>
    </row>
    <row r="564" spans="6:6">
      <c r="F564" s="4"/>
    </row>
    <row r="565" spans="6:6">
      <c r="F565" s="4"/>
    </row>
    <row r="566" spans="6:6">
      <c r="F566" s="4"/>
    </row>
    <row r="567" spans="6:6">
      <c r="F567" s="4"/>
    </row>
    <row r="568" spans="6:6">
      <c r="F568" s="4"/>
    </row>
    <row r="569" spans="6:6">
      <c r="F569" s="4"/>
    </row>
    <row r="570" spans="6:6">
      <c r="F570" s="4"/>
    </row>
    <row r="571" spans="6:6">
      <c r="F571" s="4"/>
    </row>
    <row r="572" spans="6:6">
      <c r="F572" s="4"/>
    </row>
    <row r="573" spans="6:6">
      <c r="F573" s="4"/>
    </row>
    <row r="574" spans="6:6">
      <c r="F574" s="4"/>
    </row>
    <row r="575" spans="6:6">
      <c r="F575" s="4"/>
    </row>
    <row r="576" spans="6:6">
      <c r="F576" s="4"/>
    </row>
    <row r="577" spans="6:6">
      <c r="F577" s="4"/>
    </row>
    <row r="578" spans="6:6">
      <c r="F578" s="4"/>
    </row>
    <row r="579" spans="6:6">
      <c r="F579" s="4"/>
    </row>
    <row r="580" spans="6:6">
      <c r="F580" s="4"/>
    </row>
    <row r="581" spans="6:6">
      <c r="F581" s="4"/>
    </row>
    <row r="582" spans="6:6">
      <c r="F582" s="4"/>
    </row>
    <row r="583" spans="6:6">
      <c r="F583" s="4"/>
    </row>
    <row r="584" spans="6:6">
      <c r="F584" s="4"/>
    </row>
    <row r="585" spans="6:6">
      <c r="F585" s="4"/>
    </row>
    <row r="586" spans="6:6">
      <c r="F586" s="4"/>
    </row>
    <row r="587" spans="6:6">
      <c r="F587" s="4"/>
    </row>
    <row r="588" spans="6:6">
      <c r="F588" s="4"/>
    </row>
    <row r="589" spans="6:6">
      <c r="F589" s="4"/>
    </row>
    <row r="590" spans="6:6">
      <c r="F590" s="4"/>
    </row>
    <row r="591" spans="6:6">
      <c r="F591" s="4"/>
    </row>
    <row r="592" spans="6:6">
      <c r="F592" s="4"/>
    </row>
    <row r="593" spans="6:6">
      <c r="F593" s="4"/>
    </row>
    <row r="594" spans="6:6">
      <c r="F594" s="4"/>
    </row>
    <row r="595" spans="6:6">
      <c r="F595" s="4"/>
    </row>
    <row r="596" spans="6:6">
      <c r="F596" s="4"/>
    </row>
    <row r="597" spans="6:6">
      <c r="F597" s="4"/>
    </row>
    <row r="598" spans="6:6">
      <c r="F598" s="4"/>
    </row>
    <row r="599" spans="6:6">
      <c r="F599" s="4"/>
    </row>
    <row r="600" spans="6:6">
      <c r="F600" s="4"/>
    </row>
    <row r="601" spans="6:6">
      <c r="F601" s="4"/>
    </row>
    <row r="602" spans="6:6">
      <c r="F602" s="4"/>
    </row>
    <row r="603" spans="6:6">
      <c r="F603" s="4"/>
    </row>
    <row r="604" spans="6:6">
      <c r="F604" s="4"/>
    </row>
    <row r="605" spans="6:6">
      <c r="F605" s="4"/>
    </row>
    <row r="606" spans="6:6">
      <c r="F606" s="4"/>
    </row>
    <row r="607" spans="6:6">
      <c r="F607" s="4"/>
    </row>
    <row r="608" spans="6:6">
      <c r="F608" s="4"/>
    </row>
    <row r="609" spans="6:6">
      <c r="F609" s="4"/>
    </row>
    <row r="610" spans="6:6">
      <c r="F610" s="4"/>
    </row>
    <row r="611" spans="6:6">
      <c r="F611" s="4"/>
    </row>
    <row r="612" spans="6:6">
      <c r="F612" s="4"/>
    </row>
    <row r="613" spans="6:6">
      <c r="F613" s="4"/>
    </row>
    <row r="614" spans="6:6">
      <c r="F614" s="4"/>
    </row>
    <row r="615" spans="6:6">
      <c r="F615" s="4"/>
    </row>
    <row r="616" spans="6:6">
      <c r="F616" s="4"/>
    </row>
    <row r="617" spans="6:6">
      <c r="F617" s="4"/>
    </row>
    <row r="618" spans="6:6">
      <c r="F618" s="4"/>
    </row>
    <row r="619" spans="6:6">
      <c r="F619" s="4"/>
    </row>
    <row r="620" spans="6:6">
      <c r="F620" s="4"/>
    </row>
    <row r="621" spans="6:6">
      <c r="F621" s="4"/>
    </row>
    <row r="622" spans="6:6">
      <c r="F622" s="4"/>
    </row>
    <row r="623" spans="6:6">
      <c r="F623" s="4"/>
    </row>
    <row r="624" spans="6:6">
      <c r="F624" s="4"/>
    </row>
    <row r="625" spans="6:6">
      <c r="F625" s="4"/>
    </row>
    <row r="626" spans="6:6">
      <c r="F626" s="4"/>
    </row>
    <row r="627" spans="6:6">
      <c r="F627" s="4"/>
    </row>
    <row r="628" spans="6:6">
      <c r="F628" s="4"/>
    </row>
    <row r="629" spans="6:6">
      <c r="F629" s="4"/>
    </row>
    <row r="630" spans="6:6">
      <c r="F630" s="4"/>
    </row>
    <row r="631" spans="6:6">
      <c r="F631" s="4"/>
    </row>
    <row r="632" spans="6:6">
      <c r="F632" s="4"/>
    </row>
    <row r="633" spans="6:6">
      <c r="F633" s="4"/>
    </row>
    <row r="634" spans="6:6">
      <c r="F634" s="4"/>
    </row>
    <row r="635" spans="6:6">
      <c r="F635" s="4"/>
    </row>
    <row r="636" spans="6:6">
      <c r="F636" s="4"/>
    </row>
    <row r="637" spans="6:6">
      <c r="F637" s="4"/>
    </row>
    <row r="638" spans="6:6">
      <c r="F638" s="4"/>
    </row>
    <row r="639" spans="6:6">
      <c r="F639" s="4"/>
    </row>
    <row r="640" spans="6:6">
      <c r="F640" s="4"/>
    </row>
    <row r="641" spans="6:6">
      <c r="F641" s="4"/>
    </row>
    <row r="642" spans="6:6">
      <c r="F642" s="4"/>
    </row>
    <row r="643" spans="6:6">
      <c r="F643" s="4"/>
    </row>
    <row r="644" spans="6:6">
      <c r="F644" s="4"/>
    </row>
    <row r="645" spans="6:6">
      <c r="F645" s="4"/>
    </row>
    <row r="646" spans="6:6">
      <c r="F646" s="4"/>
    </row>
    <row r="647" spans="6:6">
      <c r="F647" s="4"/>
    </row>
    <row r="648" spans="6:6">
      <c r="F648" s="4"/>
    </row>
    <row r="649" spans="6:6">
      <c r="F649" s="4"/>
    </row>
    <row r="650" spans="6:6">
      <c r="F650" s="4"/>
    </row>
    <row r="651" spans="6:6">
      <c r="F651" s="4"/>
    </row>
    <row r="652" spans="6:6">
      <c r="F652" s="4"/>
    </row>
    <row r="653" spans="6:6">
      <c r="F653" s="4"/>
    </row>
    <row r="654" spans="6:6">
      <c r="F654" s="4"/>
    </row>
    <row r="655" spans="6:6">
      <c r="F655" s="4"/>
    </row>
    <row r="656" spans="6:6">
      <c r="F656" s="4"/>
    </row>
    <row r="657" spans="6:6">
      <c r="F657" s="4"/>
    </row>
    <row r="658" spans="6:6">
      <c r="F658" s="4"/>
    </row>
    <row r="659" spans="6:6">
      <c r="F659" s="4"/>
    </row>
    <row r="660" spans="6:6">
      <c r="F660" s="4"/>
    </row>
    <row r="661" spans="6:6">
      <c r="F661" s="4"/>
    </row>
    <row r="662" spans="6:6">
      <c r="F662" s="4"/>
    </row>
    <row r="663" spans="6:6">
      <c r="F663" s="4"/>
    </row>
    <row r="664" spans="6:6">
      <c r="F664" s="4"/>
    </row>
    <row r="665" spans="6:6">
      <c r="F665" s="4"/>
    </row>
    <row r="666" spans="6:6">
      <c r="F666" s="4"/>
    </row>
    <row r="667" spans="6:6">
      <c r="F667" s="4"/>
    </row>
    <row r="668" spans="6:6">
      <c r="F668" s="4"/>
    </row>
    <row r="669" spans="6:6">
      <c r="F669" s="4"/>
    </row>
    <row r="670" spans="6:6">
      <c r="F670" s="4"/>
    </row>
    <row r="671" spans="6:6">
      <c r="F671" s="4"/>
    </row>
    <row r="672" spans="6:6">
      <c r="F672" s="4"/>
    </row>
    <row r="673" spans="6:6">
      <c r="F673" s="4"/>
    </row>
    <row r="674" spans="6:6">
      <c r="F674" s="4"/>
    </row>
    <row r="675" spans="6:6">
      <c r="F675" s="4"/>
    </row>
    <row r="676" spans="6:6">
      <c r="F676" s="4"/>
    </row>
    <row r="677" spans="6:6">
      <c r="F677" s="4"/>
    </row>
    <row r="678" spans="6:6">
      <c r="F678" s="4"/>
    </row>
    <row r="679" spans="6:6">
      <c r="F679" s="4"/>
    </row>
    <row r="680" spans="6:6">
      <c r="F680" s="4"/>
    </row>
    <row r="681" spans="6:6">
      <c r="F681" s="4"/>
    </row>
    <row r="682" spans="6:6">
      <c r="F682" s="4"/>
    </row>
    <row r="683" spans="6:6">
      <c r="F683" s="4"/>
    </row>
    <row r="684" spans="6:6">
      <c r="F684" s="4"/>
    </row>
    <row r="685" spans="6:6">
      <c r="F685" s="4"/>
    </row>
    <row r="686" spans="6:6">
      <c r="F686" s="4"/>
    </row>
    <row r="687" spans="6:6">
      <c r="F687" s="4"/>
    </row>
    <row r="688" spans="6:6">
      <c r="F688" s="4"/>
    </row>
    <row r="689" spans="6:6">
      <c r="F689" s="4"/>
    </row>
    <row r="690" spans="6:6">
      <c r="F690" s="4"/>
    </row>
    <row r="691" spans="6:6">
      <c r="F691" s="4"/>
    </row>
    <row r="692" spans="6:6">
      <c r="F692" s="4"/>
    </row>
    <row r="693" spans="6:6">
      <c r="F693" s="4"/>
    </row>
    <row r="694" spans="6:6">
      <c r="F694" s="4"/>
    </row>
    <row r="695" spans="6:6">
      <c r="F695" s="4"/>
    </row>
    <row r="696" spans="6:6">
      <c r="F696" s="4"/>
    </row>
    <row r="697" spans="6:6">
      <c r="F697" s="4"/>
    </row>
    <row r="698" spans="6:6">
      <c r="F698" s="4"/>
    </row>
    <row r="699" spans="6:6">
      <c r="F699" s="4"/>
    </row>
    <row r="700" spans="6:6">
      <c r="F700" s="4"/>
    </row>
    <row r="701" spans="6:6">
      <c r="F701" s="4"/>
    </row>
    <row r="702" spans="6:6">
      <c r="F702" s="4"/>
    </row>
    <row r="703" spans="6:6">
      <c r="F703" s="4"/>
    </row>
    <row r="704" spans="6:6">
      <c r="F704" s="4"/>
    </row>
    <row r="705" spans="6:6">
      <c r="F705" s="4"/>
    </row>
    <row r="706" spans="6:6">
      <c r="F706" s="4"/>
    </row>
    <row r="707" spans="6:6">
      <c r="F707" s="4"/>
    </row>
    <row r="708" spans="6:6">
      <c r="F708" s="4"/>
    </row>
    <row r="709" spans="6:6">
      <c r="F709" s="4"/>
    </row>
    <row r="710" spans="6:6">
      <c r="F710" s="4"/>
    </row>
    <row r="711" spans="6:6">
      <c r="F711" s="4"/>
    </row>
    <row r="712" spans="6:6">
      <c r="F712" s="4"/>
    </row>
    <row r="713" spans="6:6">
      <c r="F713" s="4"/>
    </row>
    <row r="714" spans="6:6">
      <c r="F714" s="4"/>
    </row>
    <row r="715" spans="6:6">
      <c r="F715" s="4"/>
    </row>
    <row r="716" spans="6:6">
      <c r="F716" s="4"/>
    </row>
    <row r="717" spans="6:6">
      <c r="F717" s="4"/>
    </row>
    <row r="718" spans="6:6">
      <c r="F718" s="4"/>
    </row>
    <row r="719" spans="6:6">
      <c r="F719" s="4"/>
    </row>
    <row r="720" spans="6:6">
      <c r="F720" s="4"/>
    </row>
    <row r="721" spans="6:6">
      <c r="F721" s="4"/>
    </row>
    <row r="722" spans="6:6">
      <c r="F722" s="4"/>
    </row>
    <row r="723" spans="6:6">
      <c r="F723" s="4"/>
    </row>
    <row r="724" spans="6:6">
      <c r="F724" s="4"/>
    </row>
    <row r="725" spans="6:6">
      <c r="F725" s="4"/>
    </row>
    <row r="726" spans="6:6">
      <c r="F726" s="4"/>
    </row>
    <row r="727" spans="6:6">
      <c r="F727" s="4"/>
    </row>
    <row r="728" spans="6:6">
      <c r="F728" s="4"/>
    </row>
    <row r="729" spans="6:6">
      <c r="F729" s="4"/>
    </row>
    <row r="730" spans="6:6">
      <c r="F730" s="4"/>
    </row>
    <row r="731" spans="6:6">
      <c r="F731" s="4"/>
    </row>
    <row r="732" spans="6:6">
      <c r="F732" s="4"/>
    </row>
    <row r="885" spans="6:7">
      <c r="F885" s="4"/>
      <c r="G885" s="16"/>
    </row>
    <row r="886" spans="6:7">
      <c r="F886" s="4"/>
      <c r="G886" s="16"/>
    </row>
    <row r="887" spans="6:7">
      <c r="F887" s="4"/>
      <c r="G887" s="16"/>
    </row>
    <row r="888" spans="6:7">
      <c r="F888" s="4"/>
      <c r="G888" s="16"/>
    </row>
    <row r="889" spans="6:7">
      <c r="F889" s="4"/>
      <c r="G889" s="16"/>
    </row>
    <row r="890" spans="6:7">
      <c r="F890" s="4"/>
      <c r="G890" s="16"/>
    </row>
    <row r="891" spans="6:7">
      <c r="F891" s="4"/>
      <c r="G891" s="16"/>
    </row>
    <row r="892" spans="6:7">
      <c r="F892" s="4"/>
      <c r="G892" s="16"/>
    </row>
    <row r="893" spans="6:7">
      <c r="F893" s="4"/>
      <c r="G893" s="16"/>
    </row>
    <row r="894" spans="6:7">
      <c r="F894" s="4"/>
      <c r="G894" s="16"/>
    </row>
    <row r="895" spans="6:7">
      <c r="F895" s="4"/>
      <c r="G895" s="16"/>
    </row>
    <row r="896" spans="6:7">
      <c r="F896" s="4"/>
      <c r="G896" s="16"/>
    </row>
    <row r="897" spans="6:7">
      <c r="F897" s="4"/>
      <c r="G897" s="16"/>
    </row>
    <row r="898" spans="6:7">
      <c r="F898" s="4"/>
      <c r="G898" s="16"/>
    </row>
    <row r="899" spans="6:7">
      <c r="F899" s="4"/>
      <c r="G899" s="16"/>
    </row>
    <row r="900" spans="6:7">
      <c r="F900" s="4"/>
      <c r="G900" s="16"/>
    </row>
    <row r="901" spans="6:7">
      <c r="F901" s="4"/>
      <c r="G901" s="16"/>
    </row>
    <row r="902" spans="6:7">
      <c r="F902" s="4"/>
      <c r="G902" s="16"/>
    </row>
    <row r="903" spans="6:7">
      <c r="F903" s="4"/>
      <c r="G903" s="16"/>
    </row>
    <row r="904" spans="6:7">
      <c r="F904" s="4"/>
      <c r="G904" s="16"/>
    </row>
    <row r="905" spans="6:7">
      <c r="F905" s="4"/>
      <c r="G905" s="16"/>
    </row>
    <row r="906" spans="6:7">
      <c r="F906" s="4"/>
      <c r="G906" s="16"/>
    </row>
    <row r="907" spans="6:7">
      <c r="F907" s="2"/>
      <c r="G907" s="16"/>
    </row>
    <row r="908" spans="6:7">
      <c r="F908" s="2"/>
      <c r="G908" s="16"/>
    </row>
    <row r="909" spans="6:7">
      <c r="F909" s="2"/>
      <c r="G909" s="16"/>
    </row>
    <row r="910" spans="6:7">
      <c r="F910" s="2"/>
      <c r="G910" s="16"/>
    </row>
    <row r="911" spans="6:7">
      <c r="F911" s="2"/>
      <c r="G911" s="16"/>
    </row>
    <row r="912" spans="6:7">
      <c r="F912" s="2"/>
      <c r="G912" s="16"/>
    </row>
    <row r="913" spans="6:7">
      <c r="F913" s="2"/>
      <c r="G913" s="16"/>
    </row>
    <row r="914" spans="6:7">
      <c r="F914" s="2"/>
      <c r="G914" s="16"/>
    </row>
    <row r="915" spans="6:7">
      <c r="F915" s="2"/>
      <c r="G915" s="16"/>
    </row>
    <row r="916" spans="6:7">
      <c r="F916" s="2"/>
      <c r="G916" s="16"/>
    </row>
    <row r="917" spans="6:7">
      <c r="F917" s="2"/>
      <c r="G917" s="16"/>
    </row>
    <row r="918" spans="6:7">
      <c r="F918" s="2"/>
      <c r="G918" s="16"/>
    </row>
    <row r="919" spans="6:7">
      <c r="F919" s="2"/>
      <c r="G919" s="16"/>
    </row>
    <row r="920" spans="6:7">
      <c r="F920" s="2"/>
      <c r="G920" s="16"/>
    </row>
    <row r="921" spans="6:7">
      <c r="F921" s="2"/>
      <c r="G921" s="16"/>
    </row>
    <row r="922" spans="6:7">
      <c r="F922" s="2"/>
      <c r="G922" s="16"/>
    </row>
    <row r="923" spans="6:7">
      <c r="F923" s="2"/>
      <c r="G923" s="16"/>
    </row>
    <row r="924" spans="6:7">
      <c r="F924" s="2"/>
      <c r="G924" s="16"/>
    </row>
    <row r="925" spans="6:7">
      <c r="F925" s="2"/>
      <c r="G925" s="16"/>
    </row>
    <row r="926" spans="6:7">
      <c r="F926" s="2"/>
      <c r="G926" s="16"/>
    </row>
    <row r="927" spans="6:7">
      <c r="F927" s="2"/>
      <c r="G927" s="16"/>
    </row>
    <row r="928" spans="6:7">
      <c r="F928" s="2"/>
      <c r="G928" s="16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46"/>
  <sheetViews>
    <sheetView workbookViewId="0"/>
  </sheetViews>
  <sheetFormatPr defaultColWidth="14.44140625" defaultRowHeight="15.75" customHeight="1"/>
  <cols>
    <col min="1" max="1" width="6.109375" customWidth="1"/>
    <col min="2" max="2" width="10.109375" customWidth="1"/>
    <col min="3" max="3" width="15.5546875" customWidth="1"/>
    <col min="4" max="4" width="14.6640625" customWidth="1"/>
    <col min="5" max="5" width="28.109375" customWidth="1"/>
    <col min="6" max="6" width="8.88671875" customWidth="1"/>
    <col min="7" max="7" width="10" customWidth="1"/>
  </cols>
  <sheetData>
    <row r="1" spans="1:7">
      <c r="A1" s="9" t="s">
        <v>1260</v>
      </c>
      <c r="F1" s="4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1137</v>
      </c>
      <c r="G2" s="9" t="s">
        <v>1138</v>
      </c>
    </row>
    <row r="3" spans="1:7">
      <c r="A3" s="3">
        <v>1</v>
      </c>
      <c r="B3" s="3">
        <v>271</v>
      </c>
      <c r="C3" s="6" t="s">
        <v>635</v>
      </c>
      <c r="D3" s="6" t="s">
        <v>690</v>
      </c>
      <c r="E3" s="6" t="s">
        <v>51</v>
      </c>
      <c r="F3" s="4" t="s">
        <v>1261</v>
      </c>
      <c r="G3" s="3">
        <v>0</v>
      </c>
    </row>
    <row r="4" spans="1:7">
      <c r="A4" s="3">
        <v>2</v>
      </c>
      <c r="B4" s="3">
        <v>397</v>
      </c>
      <c r="C4" s="6" t="s">
        <v>875</v>
      </c>
      <c r="D4" s="6" t="s">
        <v>876</v>
      </c>
      <c r="E4" s="6" t="s">
        <v>51</v>
      </c>
      <c r="F4" s="4" t="s">
        <v>1262</v>
      </c>
      <c r="G4" s="3">
        <v>0</v>
      </c>
    </row>
    <row r="5" spans="1:7">
      <c r="A5" s="3">
        <v>3</v>
      </c>
      <c r="B5" s="3">
        <v>223</v>
      </c>
      <c r="C5" s="6" t="s">
        <v>820</v>
      </c>
      <c r="D5" s="6" t="s">
        <v>54</v>
      </c>
      <c r="E5" s="6" t="s">
        <v>45</v>
      </c>
      <c r="F5" s="4" t="s">
        <v>1263</v>
      </c>
      <c r="G5" s="3">
        <v>0</v>
      </c>
    </row>
    <row r="6" spans="1:7">
      <c r="A6" s="3">
        <v>4</v>
      </c>
      <c r="B6" s="3">
        <v>69</v>
      </c>
      <c r="C6" s="6" t="s">
        <v>695</v>
      </c>
      <c r="D6" s="6" t="s">
        <v>696</v>
      </c>
      <c r="E6" s="6" t="s">
        <v>45</v>
      </c>
      <c r="F6" s="4" t="s">
        <v>1263</v>
      </c>
      <c r="G6" s="3">
        <v>0.6</v>
      </c>
    </row>
    <row r="7" spans="1:7">
      <c r="A7" s="3">
        <v>5</v>
      </c>
      <c r="B7" s="3">
        <v>342</v>
      </c>
      <c r="C7" s="6" t="s">
        <v>867</v>
      </c>
      <c r="D7" s="6" t="s">
        <v>868</v>
      </c>
      <c r="E7" s="6" t="s">
        <v>51</v>
      </c>
      <c r="F7" s="3">
        <v>3.13</v>
      </c>
      <c r="G7" s="3">
        <v>0</v>
      </c>
    </row>
    <row r="8" spans="1:7">
      <c r="A8" s="5">
        <v>6</v>
      </c>
      <c r="B8" s="5">
        <v>224</v>
      </c>
      <c r="C8" s="6" t="s">
        <v>693</v>
      </c>
      <c r="D8" s="6" t="s">
        <v>54</v>
      </c>
      <c r="E8" s="6" t="s">
        <v>51</v>
      </c>
      <c r="F8" s="7" t="s">
        <v>1264</v>
      </c>
      <c r="G8" s="3">
        <v>0</v>
      </c>
    </row>
    <row r="9" spans="1:7">
      <c r="A9" s="5">
        <v>7</v>
      </c>
      <c r="B9" s="5">
        <v>291</v>
      </c>
      <c r="C9" s="6" t="s">
        <v>1265</v>
      </c>
      <c r="D9" s="6" t="s">
        <v>180</v>
      </c>
      <c r="E9" s="6" t="s">
        <v>51</v>
      </c>
      <c r="F9" s="7" t="s">
        <v>1266</v>
      </c>
      <c r="G9" s="3">
        <v>0</v>
      </c>
    </row>
    <row r="10" spans="1:7">
      <c r="A10" s="5"/>
      <c r="B10" s="5"/>
      <c r="C10" s="6" t="s">
        <v>83</v>
      </c>
      <c r="D10" s="6" t="s">
        <v>83</v>
      </c>
      <c r="E10" s="6" t="s">
        <v>83</v>
      </c>
      <c r="F10" s="7"/>
    </row>
    <row r="11" spans="1:7">
      <c r="A11" s="17" t="s">
        <v>1267</v>
      </c>
      <c r="B11" s="5"/>
      <c r="C11" s="6" t="s">
        <v>83</v>
      </c>
      <c r="D11" s="6" t="s">
        <v>83</v>
      </c>
      <c r="E11" s="6" t="s">
        <v>83</v>
      </c>
      <c r="F11" s="7"/>
    </row>
    <row r="12" spans="1:7">
      <c r="A12" s="1" t="s">
        <v>1</v>
      </c>
      <c r="B12" s="1" t="s">
        <v>2</v>
      </c>
      <c r="C12" s="1" t="s">
        <v>3</v>
      </c>
      <c r="D12" s="1" t="s">
        <v>4</v>
      </c>
      <c r="E12" s="1" t="s">
        <v>5</v>
      </c>
      <c r="F12" s="1" t="s">
        <v>1137</v>
      </c>
    </row>
    <row r="13" spans="1:7">
      <c r="A13" s="3">
        <v>1</v>
      </c>
      <c r="B13" s="3">
        <v>29</v>
      </c>
      <c r="C13" s="6" t="s">
        <v>1268</v>
      </c>
      <c r="D13" s="6" t="s">
        <v>1152</v>
      </c>
      <c r="E13" s="6" t="s">
        <v>1153</v>
      </c>
      <c r="F13" s="3">
        <v>45.12</v>
      </c>
    </row>
    <row r="14" spans="1:7">
      <c r="A14" s="3">
        <v>2</v>
      </c>
      <c r="B14" s="3">
        <v>162</v>
      </c>
      <c r="C14" s="6" t="s">
        <v>862</v>
      </c>
      <c r="D14" s="6" t="s">
        <v>1269</v>
      </c>
      <c r="E14" s="6" t="s">
        <v>163</v>
      </c>
      <c r="F14" s="3">
        <v>29.72</v>
      </c>
    </row>
    <row r="15" spans="1:7">
      <c r="A15" s="5"/>
      <c r="B15" s="5"/>
      <c r="C15" s="6" t="s">
        <v>83</v>
      </c>
      <c r="D15" s="6" t="s">
        <v>83</v>
      </c>
      <c r="E15" s="6" t="s">
        <v>83</v>
      </c>
      <c r="F15" s="7"/>
    </row>
    <row r="16" spans="1:7">
      <c r="A16" s="17" t="s">
        <v>1270</v>
      </c>
      <c r="B16" s="5"/>
      <c r="C16" s="6" t="s">
        <v>83</v>
      </c>
      <c r="D16" s="6" t="s">
        <v>83</v>
      </c>
      <c r="E16" s="6" t="s">
        <v>83</v>
      </c>
      <c r="F16" s="7"/>
    </row>
    <row r="17" spans="1:26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1137</v>
      </c>
    </row>
    <row r="18" spans="1:26">
      <c r="A18" s="3">
        <v>1</v>
      </c>
      <c r="B18" s="3">
        <v>337</v>
      </c>
      <c r="C18" s="6" t="s">
        <v>1102</v>
      </c>
      <c r="D18" s="6" t="s">
        <v>1271</v>
      </c>
      <c r="E18" s="6" t="s">
        <v>51</v>
      </c>
      <c r="F18" s="4" t="s">
        <v>1272</v>
      </c>
    </row>
    <row r="19" spans="1:26">
      <c r="C19" s="6" t="s">
        <v>83</v>
      </c>
      <c r="D19" s="6" t="s">
        <v>83</v>
      </c>
      <c r="E19" s="6" t="s">
        <v>83</v>
      </c>
    </row>
    <row r="20" spans="1:26">
      <c r="A20" s="17" t="s">
        <v>1273</v>
      </c>
      <c r="B20" s="5"/>
      <c r="C20" s="6" t="s">
        <v>83</v>
      </c>
      <c r="D20" s="6" t="s">
        <v>83</v>
      </c>
      <c r="E20" s="6" t="s">
        <v>83</v>
      </c>
      <c r="F20" s="7"/>
    </row>
    <row r="21" spans="1:26">
      <c r="A21" s="1" t="s">
        <v>1</v>
      </c>
      <c r="B21" s="1" t="s">
        <v>2</v>
      </c>
      <c r="C21" s="1" t="s">
        <v>3</v>
      </c>
      <c r="D21" s="1" t="s">
        <v>4</v>
      </c>
      <c r="E21" s="1" t="s">
        <v>5</v>
      </c>
      <c r="F21" s="1" t="s">
        <v>1137</v>
      </c>
    </row>
    <row r="22" spans="1:26">
      <c r="A22" s="5">
        <v>1</v>
      </c>
      <c r="B22" s="5">
        <v>30</v>
      </c>
      <c r="C22" s="6" t="s">
        <v>1274</v>
      </c>
      <c r="D22" s="6" t="s">
        <v>1152</v>
      </c>
      <c r="E22" s="6" t="s">
        <v>1153</v>
      </c>
      <c r="F22" s="7" t="s">
        <v>1275</v>
      </c>
    </row>
    <row r="23" spans="1:26">
      <c r="A23" s="5"/>
      <c r="B23" s="5"/>
      <c r="C23" s="6" t="s">
        <v>83</v>
      </c>
      <c r="D23" s="6" t="s">
        <v>83</v>
      </c>
      <c r="E23" s="6" t="s">
        <v>83</v>
      </c>
      <c r="F23" s="7"/>
    </row>
    <row r="24" spans="1:26">
      <c r="A24" s="9" t="s">
        <v>1276</v>
      </c>
      <c r="C24" s="6" t="s">
        <v>83</v>
      </c>
      <c r="D24" s="6" t="s">
        <v>83</v>
      </c>
      <c r="E24" s="6" t="s">
        <v>83</v>
      </c>
      <c r="F24" s="4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1" t="s">
        <v>1</v>
      </c>
      <c r="B25" s="1" t="s">
        <v>2</v>
      </c>
      <c r="C25" s="1" t="s">
        <v>3</v>
      </c>
      <c r="D25" s="1" t="s">
        <v>4</v>
      </c>
      <c r="E25" s="1" t="s">
        <v>5</v>
      </c>
      <c r="F25" s="1" t="s">
        <v>1137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3">
        <v>1</v>
      </c>
      <c r="B26" s="3">
        <v>322</v>
      </c>
      <c r="C26" s="6" t="s">
        <v>1277</v>
      </c>
      <c r="D26" s="6" t="s">
        <v>1278</v>
      </c>
      <c r="E26" s="6" t="s">
        <v>51</v>
      </c>
      <c r="F26" s="3">
        <v>32.65</v>
      </c>
    </row>
    <row r="27" spans="1:26">
      <c r="A27" s="5"/>
      <c r="B27" s="5"/>
      <c r="C27" s="6" t="s">
        <v>83</v>
      </c>
      <c r="D27" s="6" t="s">
        <v>83</v>
      </c>
      <c r="E27" s="6" t="s">
        <v>83</v>
      </c>
      <c r="F27" s="7"/>
    </row>
    <row r="28" spans="1:26">
      <c r="A28" s="9" t="s">
        <v>1279</v>
      </c>
      <c r="C28" s="6" t="s">
        <v>83</v>
      </c>
      <c r="D28" s="6" t="s">
        <v>83</v>
      </c>
      <c r="E28" s="6" t="s">
        <v>83</v>
      </c>
      <c r="F28" s="4"/>
    </row>
    <row r="29" spans="1:26">
      <c r="A29" s="1" t="s">
        <v>1</v>
      </c>
      <c r="B29" s="1" t="s">
        <v>2</v>
      </c>
      <c r="C29" s="1" t="s">
        <v>3</v>
      </c>
      <c r="D29" s="1" t="s">
        <v>4</v>
      </c>
      <c r="E29" s="1" t="s">
        <v>5</v>
      </c>
      <c r="F29" s="1" t="s">
        <v>1137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3">
        <v>1</v>
      </c>
      <c r="B30" s="3">
        <v>30</v>
      </c>
      <c r="C30" s="6" t="s">
        <v>1274</v>
      </c>
      <c r="D30" s="6" t="s">
        <v>1152</v>
      </c>
      <c r="E30" s="6" t="s">
        <v>1153</v>
      </c>
      <c r="F30" s="3">
        <v>32.93</v>
      </c>
    </row>
    <row r="31" spans="1:26">
      <c r="A31" s="5">
        <v>2</v>
      </c>
      <c r="B31" s="5">
        <v>101</v>
      </c>
      <c r="C31" s="6" t="s">
        <v>648</v>
      </c>
      <c r="D31" s="6" t="s">
        <v>1236</v>
      </c>
      <c r="E31" s="6" t="s">
        <v>27</v>
      </c>
      <c r="F31" s="7" t="s">
        <v>1280</v>
      </c>
    </row>
    <row r="32" spans="1:26">
      <c r="C32" s="6" t="s">
        <v>83</v>
      </c>
      <c r="D32" s="6" t="s">
        <v>83</v>
      </c>
      <c r="E32" s="6" t="s">
        <v>83</v>
      </c>
      <c r="F32" s="4"/>
    </row>
    <row r="33" spans="1:6">
      <c r="A33" s="10" t="s">
        <v>1281</v>
      </c>
      <c r="B33" s="11"/>
      <c r="C33" s="6" t="s">
        <v>83</v>
      </c>
      <c r="D33" s="6" t="s">
        <v>83</v>
      </c>
      <c r="E33" s="6" t="s">
        <v>83</v>
      </c>
      <c r="F33" s="4"/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1137</v>
      </c>
    </row>
    <row r="35" spans="1:6">
      <c r="A35" s="5">
        <v>1</v>
      </c>
      <c r="B35" s="5">
        <v>175</v>
      </c>
      <c r="C35" s="6" t="s">
        <v>976</v>
      </c>
      <c r="D35" s="6" t="s">
        <v>977</v>
      </c>
      <c r="E35" s="6" t="s">
        <v>45</v>
      </c>
      <c r="F35" s="5">
        <v>14</v>
      </c>
    </row>
    <row r="36" spans="1:6">
      <c r="A36" s="3">
        <v>2</v>
      </c>
      <c r="B36" s="3">
        <v>336</v>
      </c>
      <c r="C36" s="6" t="s">
        <v>669</v>
      </c>
      <c r="D36" s="6" t="s">
        <v>864</v>
      </c>
      <c r="E36" s="6" t="s">
        <v>45</v>
      </c>
      <c r="F36" s="4" t="s">
        <v>467</v>
      </c>
    </row>
    <row r="37" spans="1:6">
      <c r="A37" s="9"/>
      <c r="C37" s="6" t="s">
        <v>83</v>
      </c>
      <c r="D37" s="6" t="s">
        <v>83</v>
      </c>
      <c r="E37" s="6" t="s">
        <v>83</v>
      </c>
      <c r="F37" s="4"/>
    </row>
    <row r="38" spans="1:6">
      <c r="A38" s="9" t="s">
        <v>1282</v>
      </c>
      <c r="C38" s="6" t="s">
        <v>83</v>
      </c>
      <c r="D38" s="6" t="s">
        <v>83</v>
      </c>
      <c r="E38" s="6" t="s">
        <v>83</v>
      </c>
    </row>
    <row r="39" spans="1:6">
      <c r="A39" s="1" t="s">
        <v>1</v>
      </c>
      <c r="B39" s="1" t="s">
        <v>2</v>
      </c>
      <c r="C39" s="1" t="s">
        <v>3</v>
      </c>
      <c r="D39" s="1" t="s">
        <v>4</v>
      </c>
      <c r="E39" s="1" t="s">
        <v>5</v>
      </c>
      <c r="F39" s="1" t="s">
        <v>1137</v>
      </c>
    </row>
    <row r="40" spans="1:6">
      <c r="A40" s="3">
        <v>1</v>
      </c>
      <c r="B40" s="3">
        <v>75</v>
      </c>
      <c r="C40" s="6" t="s">
        <v>663</v>
      </c>
      <c r="D40" s="6" t="s">
        <v>998</v>
      </c>
      <c r="E40" s="6" t="s">
        <v>163</v>
      </c>
      <c r="F40" s="3">
        <v>7.3</v>
      </c>
    </row>
    <row r="41" spans="1:6">
      <c r="A41">
        <v>2</v>
      </c>
      <c r="B41" s="12">
        <v>33</v>
      </c>
      <c r="C41" s="6" t="s">
        <v>1283</v>
      </c>
      <c r="D41" s="6" t="s">
        <v>1284</v>
      </c>
      <c r="E41" s="6" t="s">
        <v>45</v>
      </c>
      <c r="F41" s="4" t="s">
        <v>1285</v>
      </c>
    </row>
    <row r="42" spans="1:6">
      <c r="A42" s="3">
        <v>3</v>
      </c>
      <c r="B42" s="3">
        <v>409</v>
      </c>
      <c r="C42" s="6" t="s">
        <v>989</v>
      </c>
      <c r="D42" s="6" t="s">
        <v>194</v>
      </c>
      <c r="E42" s="6" t="s">
        <v>51</v>
      </c>
      <c r="F42" s="3">
        <v>6.32</v>
      </c>
    </row>
    <row r="43" spans="1:6">
      <c r="A43" s="12">
        <v>4</v>
      </c>
      <c r="B43" s="12">
        <v>287</v>
      </c>
      <c r="C43" s="6" t="s">
        <v>756</v>
      </c>
      <c r="D43" s="6" t="s">
        <v>757</v>
      </c>
      <c r="E43" s="6" t="s">
        <v>45</v>
      </c>
      <c r="F43" s="13" t="s">
        <v>1286</v>
      </c>
    </row>
    <row r="44" spans="1:6">
      <c r="A44" s="12">
        <v>5</v>
      </c>
      <c r="B44" s="12">
        <v>31</v>
      </c>
      <c r="C44" s="6" t="s">
        <v>1287</v>
      </c>
      <c r="D44" s="6" t="s">
        <v>1152</v>
      </c>
      <c r="E44" s="6" t="s">
        <v>1153</v>
      </c>
      <c r="F44" s="12">
        <v>5.21</v>
      </c>
    </row>
    <row r="45" spans="1:6">
      <c r="A45" s="12">
        <v>6</v>
      </c>
      <c r="B45" s="12">
        <v>57</v>
      </c>
      <c r="C45" s="6" t="s">
        <v>651</v>
      </c>
      <c r="D45" s="6" t="s">
        <v>652</v>
      </c>
      <c r="E45" s="6" t="s">
        <v>51</v>
      </c>
      <c r="F45" s="13" t="s">
        <v>1288</v>
      </c>
    </row>
    <row r="46" spans="1:6">
      <c r="A46" s="12"/>
      <c r="B46" s="12"/>
      <c r="C46" s="6" t="s">
        <v>83</v>
      </c>
      <c r="D46" s="6" t="s">
        <v>83</v>
      </c>
      <c r="E46" s="6" t="s">
        <v>83</v>
      </c>
      <c r="F46" s="13"/>
    </row>
    <row r="47" spans="1:6">
      <c r="A47" s="9" t="s">
        <v>1289</v>
      </c>
      <c r="C47" s="6" t="s">
        <v>83</v>
      </c>
      <c r="D47" s="6" t="s">
        <v>83</v>
      </c>
      <c r="E47" s="6" t="s">
        <v>83</v>
      </c>
    </row>
    <row r="48" spans="1:6">
      <c r="A48" s="1" t="s">
        <v>1</v>
      </c>
      <c r="B48" s="1" t="s">
        <v>2</v>
      </c>
      <c r="C48" s="1" t="s">
        <v>3</v>
      </c>
      <c r="D48" s="1" t="s">
        <v>4</v>
      </c>
      <c r="E48" s="1" t="s">
        <v>5</v>
      </c>
      <c r="F48" s="1" t="s">
        <v>1137</v>
      </c>
    </row>
    <row r="49" spans="1:6">
      <c r="A49">
        <v>1</v>
      </c>
      <c r="B49" s="12">
        <v>64</v>
      </c>
      <c r="C49" s="6" t="s">
        <v>1018</v>
      </c>
      <c r="D49" s="6" t="s">
        <v>1019</v>
      </c>
      <c r="E49" s="6" t="s">
        <v>45</v>
      </c>
      <c r="F49" s="4" t="s">
        <v>1208</v>
      </c>
    </row>
    <row r="50" spans="1:6">
      <c r="A50" s="3">
        <v>2</v>
      </c>
      <c r="B50" s="3">
        <v>51</v>
      </c>
      <c r="C50" s="6" t="s">
        <v>785</v>
      </c>
      <c r="D50" s="6" t="s">
        <v>786</v>
      </c>
      <c r="E50" s="6" t="s">
        <v>51</v>
      </c>
      <c r="F50" s="3">
        <v>8.5</v>
      </c>
    </row>
    <row r="51" spans="1:6">
      <c r="A51" s="12">
        <v>3</v>
      </c>
      <c r="B51" s="12">
        <v>67</v>
      </c>
      <c r="C51" s="6" t="s">
        <v>764</v>
      </c>
      <c r="D51" s="6" t="s">
        <v>771</v>
      </c>
      <c r="E51" s="6" t="s">
        <v>45</v>
      </c>
      <c r="F51" s="13" t="s">
        <v>1290</v>
      </c>
    </row>
    <row r="52" spans="1:6">
      <c r="A52" s="12">
        <v>4</v>
      </c>
      <c r="B52" s="12">
        <v>242</v>
      </c>
      <c r="C52" s="6" t="s">
        <v>684</v>
      </c>
      <c r="D52" s="6" t="s">
        <v>685</v>
      </c>
      <c r="E52" s="6" t="s">
        <v>51</v>
      </c>
      <c r="F52" s="13" t="s">
        <v>1291</v>
      </c>
    </row>
    <row r="53" spans="1:6">
      <c r="A53" s="12"/>
      <c r="B53" s="12"/>
      <c r="C53" s="6" t="s">
        <v>83</v>
      </c>
      <c r="D53" s="6" t="s">
        <v>83</v>
      </c>
      <c r="E53" s="6" t="s">
        <v>83</v>
      </c>
      <c r="F53" s="13"/>
    </row>
    <row r="54" spans="1:6">
      <c r="A54" s="21" t="s">
        <v>1292</v>
      </c>
      <c r="B54" s="12"/>
      <c r="C54" s="6" t="s">
        <v>83</v>
      </c>
      <c r="D54" s="6" t="s">
        <v>83</v>
      </c>
      <c r="E54" s="6" t="s">
        <v>83</v>
      </c>
      <c r="F54" s="13"/>
    </row>
    <row r="55" spans="1:6">
      <c r="A55" s="1" t="s">
        <v>1</v>
      </c>
      <c r="B55" s="1" t="s">
        <v>2</v>
      </c>
      <c r="C55" s="1" t="s">
        <v>3</v>
      </c>
      <c r="D55" s="1" t="s">
        <v>4</v>
      </c>
      <c r="E55" s="1" t="s">
        <v>5</v>
      </c>
      <c r="F55" s="1" t="s">
        <v>1137</v>
      </c>
    </row>
    <row r="56" spans="1:6">
      <c r="A56" s="12">
        <v>1</v>
      </c>
      <c r="B56" s="12">
        <v>353</v>
      </c>
      <c r="C56" s="6" t="s">
        <v>669</v>
      </c>
      <c r="D56" s="6" t="s">
        <v>870</v>
      </c>
      <c r="E56" s="6" t="s">
        <v>45</v>
      </c>
      <c r="F56" s="13" t="s">
        <v>1293</v>
      </c>
    </row>
    <row r="57" spans="1:6">
      <c r="A57" s="3">
        <v>2</v>
      </c>
      <c r="B57" s="3">
        <v>293</v>
      </c>
      <c r="C57" s="6" t="s">
        <v>806</v>
      </c>
      <c r="D57" s="6" t="s">
        <v>180</v>
      </c>
      <c r="E57" s="6" t="s">
        <v>51</v>
      </c>
      <c r="F57" s="3">
        <v>2.8</v>
      </c>
    </row>
    <row r="58" spans="1:6">
      <c r="A58" s="10"/>
      <c r="B58" s="11"/>
      <c r="C58" s="6" t="s">
        <v>83</v>
      </c>
      <c r="D58" s="6" t="s">
        <v>83</v>
      </c>
      <c r="E58" s="6" t="s">
        <v>83</v>
      </c>
      <c r="F58" s="4"/>
    </row>
    <row r="59" spans="1:6">
      <c r="A59" s="21" t="s">
        <v>1294</v>
      </c>
      <c r="B59" s="12"/>
      <c r="C59" s="6" t="s">
        <v>83</v>
      </c>
      <c r="D59" s="6" t="s">
        <v>83</v>
      </c>
      <c r="E59" s="6" t="s">
        <v>83</v>
      </c>
      <c r="F59" s="13"/>
    </row>
    <row r="60" spans="1:6">
      <c r="A60" s="1" t="s">
        <v>1</v>
      </c>
      <c r="B60" s="1" t="s">
        <v>2</v>
      </c>
      <c r="C60" s="1" t="s">
        <v>3</v>
      </c>
      <c r="D60" s="1" t="s">
        <v>4</v>
      </c>
      <c r="E60" s="1" t="s">
        <v>5</v>
      </c>
      <c r="F60" s="1" t="s">
        <v>1137</v>
      </c>
    </row>
    <row r="61" spans="1:6">
      <c r="A61" s="12">
        <v>1</v>
      </c>
      <c r="B61" s="12">
        <v>343</v>
      </c>
      <c r="C61" s="6" t="s">
        <v>709</v>
      </c>
      <c r="D61" s="6" t="s">
        <v>1295</v>
      </c>
      <c r="E61" s="6" t="s">
        <v>45</v>
      </c>
      <c r="F61" s="12">
        <v>2.6</v>
      </c>
    </row>
    <row r="62" spans="1:6">
      <c r="A62" s="12"/>
      <c r="B62" s="12"/>
      <c r="C62" s="6" t="s">
        <v>83</v>
      </c>
      <c r="D62" s="6" t="s">
        <v>83</v>
      </c>
      <c r="E62" s="6" t="s">
        <v>83</v>
      </c>
      <c r="F62" s="13"/>
    </row>
    <row r="63" spans="1:6">
      <c r="A63" s="21" t="s">
        <v>1296</v>
      </c>
      <c r="B63" s="12"/>
      <c r="C63" s="6" t="s">
        <v>83</v>
      </c>
      <c r="D63" s="6" t="s">
        <v>83</v>
      </c>
      <c r="E63" s="6" t="s">
        <v>83</v>
      </c>
      <c r="F63" s="13"/>
    </row>
    <row r="64" spans="1:6">
      <c r="A64" s="1" t="s">
        <v>1</v>
      </c>
      <c r="B64" s="1" t="s">
        <v>2</v>
      </c>
      <c r="C64" s="1" t="s">
        <v>3</v>
      </c>
      <c r="D64" s="1" t="s">
        <v>4</v>
      </c>
      <c r="E64" s="1" t="s">
        <v>5</v>
      </c>
      <c r="F64" s="1" t="s">
        <v>1137</v>
      </c>
    </row>
    <row r="65" spans="1:6">
      <c r="A65" s="3">
        <v>1</v>
      </c>
      <c r="B65" s="3">
        <v>182</v>
      </c>
      <c r="C65" s="6" t="s">
        <v>1297</v>
      </c>
      <c r="D65" s="6" t="s">
        <v>1298</v>
      </c>
      <c r="E65" s="6" t="s">
        <v>45</v>
      </c>
      <c r="F65" s="3">
        <v>3.2</v>
      </c>
    </row>
    <row r="66" spans="1:6">
      <c r="A66">
        <v>2</v>
      </c>
      <c r="B66" s="12">
        <v>308</v>
      </c>
      <c r="C66" s="6" t="s">
        <v>1299</v>
      </c>
      <c r="D66" s="6" t="s">
        <v>1195</v>
      </c>
      <c r="E66" s="6" t="s">
        <v>51</v>
      </c>
      <c r="F66" s="4" t="s">
        <v>1300</v>
      </c>
    </row>
    <row r="67" spans="1:6">
      <c r="C67" s="6" t="s">
        <v>83</v>
      </c>
      <c r="D67" s="6" t="s">
        <v>83</v>
      </c>
      <c r="E67" s="6" t="s">
        <v>83</v>
      </c>
    </row>
    <row r="68" spans="1:6">
      <c r="A68" s="21" t="s">
        <v>1301</v>
      </c>
      <c r="B68" s="12"/>
      <c r="C68" s="6" t="s">
        <v>83</v>
      </c>
      <c r="D68" s="6" t="s">
        <v>83</v>
      </c>
      <c r="E68" s="6" t="s">
        <v>83</v>
      </c>
      <c r="F68" s="12"/>
    </row>
    <row r="69" spans="1:6">
      <c r="A69" s="1" t="s">
        <v>1</v>
      </c>
      <c r="B69" s="1" t="s">
        <v>2</v>
      </c>
      <c r="C69" s="1" t="s">
        <v>3</v>
      </c>
      <c r="D69" s="1" t="s">
        <v>4</v>
      </c>
      <c r="E69" s="1" t="s">
        <v>5</v>
      </c>
      <c r="F69" s="1" t="s">
        <v>1137</v>
      </c>
    </row>
    <row r="70" spans="1:6">
      <c r="A70" s="12">
        <v>1</v>
      </c>
      <c r="B70" s="12">
        <v>162</v>
      </c>
      <c r="C70" s="6" t="s">
        <v>862</v>
      </c>
      <c r="D70" s="6" t="s">
        <v>1269</v>
      </c>
      <c r="E70" s="6" t="s">
        <v>163</v>
      </c>
      <c r="F70" s="13" t="s">
        <v>1302</v>
      </c>
    </row>
    <row r="71" spans="1:6">
      <c r="A71" s="12"/>
      <c r="B71" s="12"/>
      <c r="C71" s="6" t="s">
        <v>83</v>
      </c>
      <c r="D71" s="6" t="s">
        <v>83</v>
      </c>
      <c r="E71" s="6" t="s">
        <v>83</v>
      </c>
      <c r="F71" s="13"/>
    </row>
    <row r="72" spans="1:6">
      <c r="A72" s="21" t="s">
        <v>1303</v>
      </c>
      <c r="B72" s="12"/>
      <c r="C72" s="6" t="s">
        <v>83</v>
      </c>
      <c r="D72" s="6" t="s">
        <v>83</v>
      </c>
      <c r="E72" s="6" t="s">
        <v>83</v>
      </c>
      <c r="F72" s="12"/>
    </row>
    <row r="73" spans="1:6">
      <c r="A73" s="1" t="s">
        <v>1</v>
      </c>
      <c r="B73" s="1" t="s">
        <v>2</v>
      </c>
      <c r="C73" s="1" t="s">
        <v>3</v>
      </c>
      <c r="D73" s="1" t="s">
        <v>4</v>
      </c>
      <c r="E73" s="1" t="s">
        <v>5</v>
      </c>
      <c r="F73" s="1" t="s">
        <v>1137</v>
      </c>
    </row>
    <row r="74" spans="1:6">
      <c r="A74" s="3">
        <v>1</v>
      </c>
      <c r="B74" s="3">
        <v>30</v>
      </c>
      <c r="C74" s="6" t="s">
        <v>1274</v>
      </c>
      <c r="D74" s="6" t="s">
        <v>1152</v>
      </c>
      <c r="E74" s="6" t="s">
        <v>1153</v>
      </c>
      <c r="F74" s="4" t="s">
        <v>1304</v>
      </c>
    </row>
    <row r="75" spans="1:6">
      <c r="A75" s="10"/>
      <c r="B75" s="11"/>
      <c r="C75" s="6" t="s">
        <v>83</v>
      </c>
      <c r="D75" s="6" t="s">
        <v>83</v>
      </c>
      <c r="E75" s="6" t="s">
        <v>83</v>
      </c>
      <c r="F75" s="4"/>
    </row>
    <row r="76" spans="1:6">
      <c r="A76" s="9" t="s">
        <v>1305</v>
      </c>
      <c r="C76" s="6" t="s">
        <v>83</v>
      </c>
      <c r="D76" s="6" t="s">
        <v>83</v>
      </c>
      <c r="E76" s="6" t="s">
        <v>83</v>
      </c>
    </row>
    <row r="77" spans="1:6">
      <c r="A77" s="1" t="s">
        <v>1</v>
      </c>
      <c r="B77" s="1" t="s">
        <v>2</v>
      </c>
      <c r="C77" s="1" t="s">
        <v>3</v>
      </c>
      <c r="D77" s="1" t="s">
        <v>4</v>
      </c>
      <c r="E77" s="1" t="s">
        <v>5</v>
      </c>
      <c r="F77" s="1" t="s">
        <v>1217</v>
      </c>
    </row>
    <row r="78" spans="1:6">
      <c r="A78" s="12">
        <v>1</v>
      </c>
      <c r="B78" s="12">
        <v>190</v>
      </c>
      <c r="C78" s="6" t="s">
        <v>667</v>
      </c>
      <c r="D78" s="6" t="s">
        <v>668</v>
      </c>
      <c r="E78" s="6" t="s">
        <v>51</v>
      </c>
      <c r="F78" s="12">
        <v>1.5</v>
      </c>
    </row>
    <row r="79" spans="1:6">
      <c r="A79" s="12">
        <v>2</v>
      </c>
      <c r="B79" s="12">
        <v>208</v>
      </c>
      <c r="C79" s="6" t="s">
        <v>995</v>
      </c>
      <c r="D79" s="6" t="s">
        <v>996</v>
      </c>
      <c r="E79" s="6" t="s">
        <v>51</v>
      </c>
      <c r="F79" s="13" t="s">
        <v>1306</v>
      </c>
    </row>
    <row r="80" spans="1:6">
      <c r="A80" s="12">
        <v>3</v>
      </c>
      <c r="B80" s="12">
        <v>26</v>
      </c>
      <c r="C80" s="6" t="s">
        <v>665</v>
      </c>
      <c r="D80" s="6" t="s">
        <v>473</v>
      </c>
      <c r="E80" s="6" t="s">
        <v>45</v>
      </c>
      <c r="F80" s="13" t="s">
        <v>1307</v>
      </c>
    </row>
    <row r="81" spans="1:7">
      <c r="A81" s="12">
        <v>4</v>
      </c>
      <c r="B81" s="12">
        <v>57</v>
      </c>
      <c r="C81" s="6" t="s">
        <v>651</v>
      </c>
      <c r="D81" s="6" t="s">
        <v>652</v>
      </c>
      <c r="E81" s="6" t="s">
        <v>51</v>
      </c>
      <c r="F81" s="13" t="s">
        <v>1308</v>
      </c>
    </row>
    <row r="82" spans="1:7">
      <c r="A82" s="12">
        <v>5</v>
      </c>
      <c r="B82" s="12">
        <v>394</v>
      </c>
      <c r="C82" s="6" t="s">
        <v>1075</v>
      </c>
      <c r="D82" s="6" t="s">
        <v>1048</v>
      </c>
      <c r="E82" s="6" t="s">
        <v>45</v>
      </c>
      <c r="F82" s="13" t="s">
        <v>1309</v>
      </c>
    </row>
    <row r="83" spans="1:7">
      <c r="A83" s="12"/>
      <c r="B83" s="12"/>
      <c r="C83" s="6" t="s">
        <v>83</v>
      </c>
      <c r="D83" s="6" t="s">
        <v>83</v>
      </c>
      <c r="E83" s="6" t="s">
        <v>83</v>
      </c>
    </row>
    <row r="84" spans="1:7">
      <c r="A84" s="9" t="s">
        <v>1310</v>
      </c>
      <c r="C84" s="6" t="s">
        <v>83</v>
      </c>
      <c r="D84" s="6" t="s">
        <v>83</v>
      </c>
      <c r="E84" s="6" t="s">
        <v>83</v>
      </c>
    </row>
    <row r="85" spans="1:7">
      <c r="A85" s="1" t="s">
        <v>1</v>
      </c>
      <c r="B85" s="1" t="s">
        <v>2</v>
      </c>
      <c r="C85" s="1" t="s">
        <v>3</v>
      </c>
      <c r="D85" s="1" t="s">
        <v>4</v>
      </c>
      <c r="E85" s="1" t="s">
        <v>5</v>
      </c>
      <c r="F85" s="1" t="s">
        <v>1217</v>
      </c>
    </row>
    <row r="86" spans="1:7">
      <c r="A86">
        <v>1</v>
      </c>
      <c r="B86" s="12">
        <v>305</v>
      </c>
      <c r="C86" s="6" t="s">
        <v>939</v>
      </c>
      <c r="D86" s="6" t="s">
        <v>940</v>
      </c>
      <c r="E86" s="6" t="s">
        <v>11</v>
      </c>
      <c r="F86" s="4" t="s">
        <v>1311</v>
      </c>
    </row>
    <row r="87" spans="1:7">
      <c r="C87" s="6" t="s">
        <v>83</v>
      </c>
      <c r="D87" s="6" t="s">
        <v>83</v>
      </c>
      <c r="E87" s="6" t="s">
        <v>83</v>
      </c>
    </row>
    <row r="88" spans="1:7">
      <c r="A88" s="21" t="s">
        <v>1312</v>
      </c>
      <c r="B88" s="12"/>
      <c r="C88" s="6" t="s">
        <v>83</v>
      </c>
      <c r="D88" s="6" t="s">
        <v>83</v>
      </c>
      <c r="E88" s="6" t="s">
        <v>83</v>
      </c>
      <c r="F88" s="13"/>
    </row>
    <row r="89" spans="1:7">
      <c r="A89" s="1" t="s">
        <v>1</v>
      </c>
      <c r="B89" s="1" t="s">
        <v>2</v>
      </c>
      <c r="C89" s="1" t="s">
        <v>3</v>
      </c>
      <c r="D89" s="1" t="s">
        <v>4</v>
      </c>
      <c r="E89" s="1" t="s">
        <v>5</v>
      </c>
      <c r="F89" s="1" t="s">
        <v>1137</v>
      </c>
      <c r="G89" s="9" t="s">
        <v>1138</v>
      </c>
    </row>
    <row r="90" spans="1:7">
      <c r="A90" s="12">
        <v>1</v>
      </c>
      <c r="B90" s="12">
        <v>60</v>
      </c>
      <c r="C90" s="6" t="s">
        <v>778</v>
      </c>
      <c r="D90" s="6" t="s">
        <v>779</v>
      </c>
      <c r="E90" s="6" t="s">
        <v>45</v>
      </c>
      <c r="F90" s="13" t="s">
        <v>1313</v>
      </c>
      <c r="G90" s="3">
        <v>3.3</v>
      </c>
    </row>
    <row r="91" spans="1:7">
      <c r="A91" s="12">
        <v>2</v>
      </c>
      <c r="B91" s="12">
        <v>99</v>
      </c>
      <c r="C91" s="6" t="s">
        <v>656</v>
      </c>
      <c r="D91" s="6" t="s">
        <v>726</v>
      </c>
      <c r="E91" s="6" t="s">
        <v>45</v>
      </c>
      <c r="F91" s="12">
        <v>4.21</v>
      </c>
      <c r="G91" s="3">
        <v>0.9</v>
      </c>
    </row>
    <row r="92" spans="1:7">
      <c r="A92" s="12">
        <v>3</v>
      </c>
      <c r="B92" s="12">
        <v>171</v>
      </c>
      <c r="C92" s="6" t="s">
        <v>232</v>
      </c>
      <c r="D92" s="6" t="s">
        <v>676</v>
      </c>
      <c r="E92" s="6" t="s">
        <v>163</v>
      </c>
      <c r="F92" s="12">
        <v>3.92</v>
      </c>
      <c r="G92" s="3">
        <v>1.8</v>
      </c>
    </row>
    <row r="93" spans="1:7">
      <c r="A93" s="12">
        <v>4</v>
      </c>
      <c r="B93" s="12">
        <v>219</v>
      </c>
      <c r="C93" s="6" t="s">
        <v>935</v>
      </c>
      <c r="D93" s="6" t="s">
        <v>54</v>
      </c>
      <c r="E93" s="6" t="s">
        <v>45</v>
      </c>
      <c r="F93" s="13" t="s">
        <v>1314</v>
      </c>
      <c r="G93" s="3">
        <v>0</v>
      </c>
    </row>
    <row r="94" spans="1:7">
      <c r="A94" s="12">
        <v>5</v>
      </c>
      <c r="B94" s="12">
        <v>52</v>
      </c>
      <c r="C94" s="6" t="s">
        <v>678</v>
      </c>
      <c r="D94" s="6" t="s">
        <v>679</v>
      </c>
      <c r="E94" s="6" t="s">
        <v>51</v>
      </c>
      <c r="F94" s="13" t="s">
        <v>1315</v>
      </c>
      <c r="G94" s="3">
        <v>0.9</v>
      </c>
    </row>
    <row r="95" spans="1:7">
      <c r="A95" s="3">
        <v>6</v>
      </c>
      <c r="B95" s="3">
        <v>67</v>
      </c>
      <c r="C95" s="6" t="s">
        <v>764</v>
      </c>
      <c r="D95" s="6" t="s">
        <v>771</v>
      </c>
      <c r="E95" s="6" t="s">
        <v>45</v>
      </c>
      <c r="F95" s="4" t="s">
        <v>1316</v>
      </c>
      <c r="G95" s="3">
        <v>1.4</v>
      </c>
    </row>
    <row r="96" spans="1:7">
      <c r="A96">
        <v>7</v>
      </c>
      <c r="B96" s="12">
        <v>21</v>
      </c>
      <c r="C96" s="6" t="s">
        <v>1026</v>
      </c>
      <c r="D96" s="6" t="s">
        <v>657</v>
      </c>
      <c r="E96" s="6" t="s">
        <v>51</v>
      </c>
      <c r="F96" s="4" t="s">
        <v>1317</v>
      </c>
      <c r="G96" s="3">
        <v>1.9</v>
      </c>
    </row>
    <row r="97" spans="1:7">
      <c r="A97" s="3">
        <v>8</v>
      </c>
      <c r="B97" s="3">
        <v>64</v>
      </c>
      <c r="C97" s="6" t="s">
        <v>1018</v>
      </c>
      <c r="D97" s="6" t="s">
        <v>1019</v>
      </c>
      <c r="E97" s="6" t="s">
        <v>45</v>
      </c>
      <c r="F97" s="3">
        <v>3.58</v>
      </c>
      <c r="G97" s="3">
        <v>0.8</v>
      </c>
    </row>
    <row r="98" spans="1:7">
      <c r="A98" s="12">
        <v>9</v>
      </c>
      <c r="B98" s="12">
        <v>81</v>
      </c>
      <c r="C98" s="6" t="s">
        <v>681</v>
      </c>
      <c r="D98" s="6" t="s">
        <v>682</v>
      </c>
      <c r="E98" s="6" t="s">
        <v>51</v>
      </c>
      <c r="F98" s="7" t="s">
        <v>1318</v>
      </c>
      <c r="G98" s="3">
        <v>1.3</v>
      </c>
    </row>
    <row r="99" spans="1:7">
      <c r="A99" s="12">
        <v>10</v>
      </c>
      <c r="B99" s="12">
        <v>242</v>
      </c>
      <c r="C99" s="6" t="s">
        <v>684</v>
      </c>
      <c r="D99" s="6" t="s">
        <v>685</v>
      </c>
      <c r="E99" s="6" t="s">
        <v>51</v>
      </c>
      <c r="F99" s="5">
        <v>3.1</v>
      </c>
      <c r="G99" s="3">
        <v>1.3</v>
      </c>
    </row>
    <row r="100" spans="1:7">
      <c r="A100" s="12">
        <v>11</v>
      </c>
      <c r="B100" s="12">
        <v>278</v>
      </c>
      <c r="C100" s="6" t="s">
        <v>618</v>
      </c>
      <c r="D100" s="6" t="s">
        <v>907</v>
      </c>
      <c r="E100" s="6" t="s">
        <v>11</v>
      </c>
      <c r="F100" s="5">
        <v>2.99</v>
      </c>
      <c r="G100" s="3">
        <v>0</v>
      </c>
    </row>
    <row r="101" spans="1:7">
      <c r="A101" s="12"/>
      <c r="B101" s="12"/>
      <c r="C101" s="6" t="s">
        <v>83</v>
      </c>
      <c r="D101" s="6" t="s">
        <v>83</v>
      </c>
      <c r="E101" s="6" t="s">
        <v>83</v>
      </c>
      <c r="F101" s="24"/>
    </row>
    <row r="102" spans="1:7">
      <c r="A102" s="21" t="s">
        <v>1319</v>
      </c>
      <c r="B102" s="12"/>
      <c r="C102" s="6" t="s">
        <v>83</v>
      </c>
      <c r="D102" s="6" t="s">
        <v>83</v>
      </c>
      <c r="E102" s="6" t="s">
        <v>83</v>
      </c>
      <c r="F102" s="13"/>
    </row>
    <row r="103" spans="1:7">
      <c r="A103" s="1" t="s">
        <v>1</v>
      </c>
      <c r="B103" s="1" t="s">
        <v>2</v>
      </c>
      <c r="C103" s="1" t="s">
        <v>3</v>
      </c>
      <c r="D103" s="1" t="s">
        <v>4</v>
      </c>
      <c r="E103" s="1" t="s">
        <v>5</v>
      </c>
      <c r="F103" s="1" t="s">
        <v>1137</v>
      </c>
      <c r="G103" s="9" t="s">
        <v>1138</v>
      </c>
    </row>
    <row r="104" spans="1:7">
      <c r="A104">
        <v>1</v>
      </c>
      <c r="B104" s="12">
        <v>208</v>
      </c>
      <c r="C104" s="6" t="s">
        <v>995</v>
      </c>
      <c r="D104" s="6" t="s">
        <v>996</v>
      </c>
      <c r="E104" s="6" t="s">
        <v>51</v>
      </c>
      <c r="F104" s="4" t="s">
        <v>1313</v>
      </c>
      <c r="G104" s="4" t="s">
        <v>1320</v>
      </c>
    </row>
    <row r="105" spans="1:7">
      <c r="A105" s="3">
        <v>2</v>
      </c>
      <c r="B105" s="3">
        <v>317</v>
      </c>
      <c r="C105" s="6" t="s">
        <v>717</v>
      </c>
      <c r="D105" s="6" t="s">
        <v>718</v>
      </c>
      <c r="E105" s="6" t="s">
        <v>45</v>
      </c>
      <c r="F105" s="3">
        <v>4.59</v>
      </c>
      <c r="G105" s="3">
        <v>1.1000000000000001</v>
      </c>
    </row>
    <row r="106" spans="1:7">
      <c r="A106" s="12">
        <v>3</v>
      </c>
      <c r="B106" s="12">
        <v>190</v>
      </c>
      <c r="C106" s="6" t="s">
        <v>667</v>
      </c>
      <c r="D106" s="6" t="s">
        <v>668</v>
      </c>
      <c r="E106" s="6" t="s">
        <v>51</v>
      </c>
      <c r="F106" s="12">
        <v>4.38</v>
      </c>
      <c r="G106" s="12">
        <v>-0.8</v>
      </c>
    </row>
    <row r="107" spans="1:7">
      <c r="A107" s="12">
        <v>4</v>
      </c>
      <c r="B107" s="12">
        <v>75</v>
      </c>
      <c r="C107" s="6" t="s">
        <v>663</v>
      </c>
      <c r="D107" s="6" t="s">
        <v>998</v>
      </c>
      <c r="E107" s="6" t="s">
        <v>163</v>
      </c>
      <c r="F107" s="13" t="s">
        <v>1321</v>
      </c>
      <c r="G107" s="13" t="s">
        <v>1322</v>
      </c>
    </row>
    <row r="108" spans="1:7">
      <c r="A108" s="12">
        <v>5</v>
      </c>
      <c r="B108" s="12">
        <v>409</v>
      </c>
      <c r="C108" s="6" t="s">
        <v>989</v>
      </c>
      <c r="D108" s="6" t="s">
        <v>194</v>
      </c>
      <c r="E108" s="6" t="s">
        <v>51</v>
      </c>
      <c r="F108" s="13" t="s">
        <v>1291</v>
      </c>
      <c r="G108" s="3">
        <v>1.1000000000000001</v>
      </c>
    </row>
    <row r="109" spans="1:7">
      <c r="A109" s="12">
        <v>6</v>
      </c>
      <c r="B109" s="12">
        <v>33</v>
      </c>
      <c r="C109" s="6" t="s">
        <v>1283</v>
      </c>
      <c r="D109" s="6" t="s">
        <v>1284</v>
      </c>
      <c r="E109" s="6" t="s">
        <v>45</v>
      </c>
      <c r="F109" s="12">
        <v>3.87</v>
      </c>
      <c r="G109" s="3">
        <v>0</v>
      </c>
    </row>
    <row r="110" spans="1:7">
      <c r="A110" s="12">
        <v>7</v>
      </c>
      <c r="B110" s="12">
        <v>98</v>
      </c>
      <c r="C110" s="6" t="s">
        <v>725</v>
      </c>
      <c r="D110" s="6" t="s">
        <v>726</v>
      </c>
      <c r="E110" s="6" t="s">
        <v>45</v>
      </c>
      <c r="F110" s="13" t="s">
        <v>1323</v>
      </c>
      <c r="G110" s="3">
        <v>1.9</v>
      </c>
    </row>
    <row r="111" spans="1:7">
      <c r="A111" s="3">
        <v>8</v>
      </c>
      <c r="B111" s="3">
        <v>366</v>
      </c>
      <c r="C111" s="6" t="s">
        <v>759</v>
      </c>
      <c r="D111" s="6" t="s">
        <v>760</v>
      </c>
      <c r="E111" s="6" t="s">
        <v>45</v>
      </c>
      <c r="F111" s="4" t="s">
        <v>1324</v>
      </c>
      <c r="G111" s="3">
        <v>1.6</v>
      </c>
    </row>
    <row r="112" spans="1:7">
      <c r="A112">
        <v>9</v>
      </c>
      <c r="B112" s="12">
        <v>395</v>
      </c>
      <c r="C112" s="6" t="s">
        <v>974</v>
      </c>
      <c r="D112" s="6" t="s">
        <v>1048</v>
      </c>
      <c r="E112" s="6" t="s">
        <v>45</v>
      </c>
      <c r="F112" s="4" t="s">
        <v>1325</v>
      </c>
      <c r="G112" s="3">
        <v>1.1000000000000001</v>
      </c>
    </row>
    <row r="113" spans="1:7">
      <c r="A113" s="3">
        <v>10</v>
      </c>
      <c r="B113" s="3">
        <v>327</v>
      </c>
      <c r="C113" s="6" t="s">
        <v>759</v>
      </c>
      <c r="D113" s="6" t="s">
        <v>1073</v>
      </c>
      <c r="E113" s="6" t="s">
        <v>45</v>
      </c>
      <c r="F113" s="3">
        <v>3.27</v>
      </c>
      <c r="G113" s="3">
        <v>2.4</v>
      </c>
    </row>
    <row r="114" spans="1:7">
      <c r="A114" s="12">
        <v>11</v>
      </c>
      <c r="B114" s="12">
        <v>365</v>
      </c>
      <c r="C114" s="6" t="s">
        <v>224</v>
      </c>
      <c r="D114" s="6" t="s">
        <v>225</v>
      </c>
      <c r="E114" s="6" t="s">
        <v>45</v>
      </c>
      <c r="F114" s="13" t="s">
        <v>1326</v>
      </c>
      <c r="G114" s="3">
        <v>0.8</v>
      </c>
    </row>
    <row r="115" spans="1:7">
      <c r="A115" s="12">
        <v>12</v>
      </c>
      <c r="B115" s="12">
        <v>181</v>
      </c>
      <c r="C115" s="6" t="s">
        <v>984</v>
      </c>
      <c r="D115" s="6" t="s">
        <v>985</v>
      </c>
      <c r="E115" s="6" t="s">
        <v>27</v>
      </c>
      <c r="F115" s="12" t="s">
        <v>1327</v>
      </c>
    </row>
    <row r="116" spans="1:7">
      <c r="A116" s="12"/>
      <c r="B116" s="12"/>
      <c r="C116" s="6" t="s">
        <v>83</v>
      </c>
      <c r="D116" s="6" t="s">
        <v>83</v>
      </c>
      <c r="E116" s="6" t="s">
        <v>83</v>
      </c>
      <c r="F116" s="13"/>
    </row>
    <row r="117" spans="1:7">
      <c r="A117" s="21" t="s">
        <v>1328</v>
      </c>
      <c r="B117" s="12"/>
      <c r="C117" s="6" t="s">
        <v>83</v>
      </c>
      <c r="D117" s="6" t="s">
        <v>83</v>
      </c>
      <c r="E117" s="6" t="s">
        <v>83</v>
      </c>
      <c r="F117" s="12"/>
    </row>
    <row r="118" spans="1:7">
      <c r="A118" s="1" t="s">
        <v>1</v>
      </c>
      <c r="B118" s="1" t="s">
        <v>2</v>
      </c>
      <c r="C118" s="1" t="s">
        <v>3</v>
      </c>
      <c r="D118" s="1" t="s">
        <v>4</v>
      </c>
      <c r="E118" s="1" t="s">
        <v>5</v>
      </c>
      <c r="F118" s="1" t="s">
        <v>1137</v>
      </c>
    </row>
    <row r="119" spans="1:7">
      <c r="A119" s="12">
        <v>1</v>
      </c>
      <c r="B119" s="12">
        <v>33</v>
      </c>
      <c r="C119" s="6" t="s">
        <v>1283</v>
      </c>
      <c r="D119" s="6" t="s">
        <v>1284</v>
      </c>
      <c r="E119" s="6" t="s">
        <v>45</v>
      </c>
      <c r="F119" s="13" t="s">
        <v>1329</v>
      </c>
    </row>
    <row r="120" spans="1:7">
      <c r="A120" s="12">
        <v>2</v>
      </c>
      <c r="B120" s="12">
        <v>49</v>
      </c>
      <c r="C120" s="6" t="s">
        <v>641</v>
      </c>
      <c r="D120" s="6" t="s">
        <v>642</v>
      </c>
      <c r="E120" s="6" t="s">
        <v>17</v>
      </c>
      <c r="F120" s="13" t="s">
        <v>1330</v>
      </c>
    </row>
    <row r="121" spans="1:7">
      <c r="A121" s="12">
        <v>3</v>
      </c>
      <c r="B121" s="12">
        <v>26</v>
      </c>
      <c r="C121" s="6" t="s">
        <v>665</v>
      </c>
      <c r="D121" s="6" t="s">
        <v>473</v>
      </c>
      <c r="E121" s="6" t="s">
        <v>45</v>
      </c>
      <c r="F121" s="13" t="s">
        <v>1331</v>
      </c>
    </row>
    <row r="122" spans="1:7">
      <c r="A122" s="12">
        <v>4</v>
      </c>
      <c r="B122" s="12">
        <v>287</v>
      </c>
      <c r="C122" s="6" t="s">
        <v>756</v>
      </c>
      <c r="D122" s="6" t="s">
        <v>757</v>
      </c>
      <c r="E122" s="6" t="s">
        <v>45</v>
      </c>
      <c r="F122" s="13" t="s">
        <v>1332</v>
      </c>
    </row>
    <row r="123" spans="1:7">
      <c r="C123" s="6" t="s">
        <v>83</v>
      </c>
      <c r="D123" s="6" t="s">
        <v>83</v>
      </c>
      <c r="E123" s="6" t="s">
        <v>83</v>
      </c>
      <c r="F123" s="4"/>
    </row>
    <row r="124" spans="1:7">
      <c r="A124" s="21" t="s">
        <v>1333</v>
      </c>
      <c r="B124" s="12"/>
      <c r="C124" s="6" t="s">
        <v>83</v>
      </c>
      <c r="D124" s="6" t="s">
        <v>83</v>
      </c>
      <c r="E124" s="6" t="s">
        <v>83</v>
      </c>
      <c r="F124" s="12"/>
    </row>
    <row r="125" spans="1:7">
      <c r="A125" s="1" t="s">
        <v>1</v>
      </c>
      <c r="B125" s="1" t="s">
        <v>2</v>
      </c>
      <c r="C125" s="1" t="s">
        <v>3</v>
      </c>
      <c r="D125" s="1" t="s">
        <v>4</v>
      </c>
      <c r="E125" s="1" t="s">
        <v>5</v>
      </c>
      <c r="F125" s="1" t="s">
        <v>1137</v>
      </c>
    </row>
    <row r="126" spans="1:7">
      <c r="A126" s="3">
        <v>1</v>
      </c>
      <c r="B126" s="3">
        <v>15</v>
      </c>
      <c r="C126" s="6" t="s">
        <v>672</v>
      </c>
      <c r="D126" s="6" t="s">
        <v>673</v>
      </c>
      <c r="E126" s="6" t="s">
        <v>45</v>
      </c>
      <c r="F126" s="4" t="s">
        <v>1334</v>
      </c>
    </row>
    <row r="127" spans="1:7">
      <c r="A127" s="3">
        <v>2</v>
      </c>
      <c r="B127" s="3">
        <v>355</v>
      </c>
      <c r="C127" s="6" t="s">
        <v>219</v>
      </c>
      <c r="D127" s="6" t="s">
        <v>870</v>
      </c>
      <c r="E127" s="6" t="s">
        <v>45</v>
      </c>
      <c r="F127" s="2">
        <v>25.92</v>
      </c>
    </row>
    <row r="128" spans="1:7">
      <c r="C128" s="6" t="s">
        <v>83</v>
      </c>
      <c r="D128" s="6" t="s">
        <v>83</v>
      </c>
      <c r="E128" s="6" t="s">
        <v>83</v>
      </c>
      <c r="F128" s="4"/>
    </row>
    <row r="129" spans="1:7">
      <c r="A129" s="21" t="s">
        <v>1335</v>
      </c>
      <c r="B129" s="12"/>
      <c r="C129" s="6" t="s">
        <v>83</v>
      </c>
      <c r="D129" s="6" t="s">
        <v>83</v>
      </c>
      <c r="E129" s="6" t="s">
        <v>83</v>
      </c>
      <c r="F129" s="12"/>
    </row>
    <row r="130" spans="1:7">
      <c r="A130" s="1" t="s">
        <v>1</v>
      </c>
      <c r="B130" s="1" t="s">
        <v>2</v>
      </c>
      <c r="C130" s="1" t="s">
        <v>3</v>
      </c>
      <c r="D130" s="1" t="s">
        <v>4</v>
      </c>
      <c r="E130" s="1" t="s">
        <v>5</v>
      </c>
      <c r="F130" s="1" t="s">
        <v>1137</v>
      </c>
    </row>
    <row r="131" spans="1:7">
      <c r="A131" s="3">
        <v>1</v>
      </c>
      <c r="B131" s="3">
        <v>429</v>
      </c>
      <c r="C131" s="6" t="s">
        <v>1336</v>
      </c>
      <c r="D131" s="6" t="s">
        <v>427</v>
      </c>
      <c r="E131" s="6" t="s">
        <v>27</v>
      </c>
      <c r="F131" s="4" t="s">
        <v>1337</v>
      </c>
    </row>
    <row r="132" spans="1:7">
      <c r="C132" s="6" t="s">
        <v>83</v>
      </c>
      <c r="D132" s="6" t="s">
        <v>83</v>
      </c>
      <c r="E132" s="6" t="s">
        <v>83</v>
      </c>
    </row>
    <row r="133" spans="1:7">
      <c r="A133" s="21" t="s">
        <v>1338</v>
      </c>
      <c r="B133" s="12"/>
      <c r="C133" s="6" t="s">
        <v>83</v>
      </c>
      <c r="D133" s="6" t="s">
        <v>83</v>
      </c>
      <c r="E133" s="6" t="s">
        <v>83</v>
      </c>
      <c r="F133" s="12"/>
    </row>
    <row r="134" spans="1:7">
      <c r="A134" s="1" t="s">
        <v>1</v>
      </c>
      <c r="B134" s="1" t="s">
        <v>2</v>
      </c>
      <c r="C134" s="1" t="s">
        <v>3</v>
      </c>
      <c r="D134" s="1" t="s">
        <v>4</v>
      </c>
      <c r="E134" s="1" t="s">
        <v>5</v>
      </c>
      <c r="F134" s="1" t="s">
        <v>1137</v>
      </c>
    </row>
    <row r="135" spans="1:7">
      <c r="A135" s="3">
        <v>1</v>
      </c>
      <c r="B135" s="3">
        <v>421</v>
      </c>
      <c r="C135" s="6" t="s">
        <v>712</v>
      </c>
      <c r="D135" s="6" t="s">
        <v>713</v>
      </c>
      <c r="E135" s="6" t="s">
        <v>45</v>
      </c>
      <c r="F135" s="4" t="s">
        <v>1339</v>
      </c>
    </row>
    <row r="136" spans="1:7">
      <c r="A136" s="3">
        <v>2</v>
      </c>
      <c r="B136" s="3">
        <v>197</v>
      </c>
      <c r="C136" s="6" t="s">
        <v>810</v>
      </c>
      <c r="D136" s="6" t="s">
        <v>92</v>
      </c>
      <c r="E136" s="6" t="s">
        <v>27</v>
      </c>
      <c r="F136" s="2">
        <v>26.94</v>
      </c>
    </row>
    <row r="137" spans="1:7">
      <c r="C137" s="6" t="s">
        <v>83</v>
      </c>
      <c r="D137" s="6" t="s">
        <v>83</v>
      </c>
      <c r="E137" s="6" t="s">
        <v>83</v>
      </c>
      <c r="F137" s="4"/>
    </row>
    <row r="138" spans="1:7">
      <c r="A138" s="9" t="s">
        <v>1340</v>
      </c>
      <c r="C138" s="6" t="s">
        <v>83</v>
      </c>
      <c r="D138" s="6" t="s">
        <v>83</v>
      </c>
      <c r="E138" s="6" t="s">
        <v>83</v>
      </c>
      <c r="F138" s="4"/>
    </row>
    <row r="139" spans="1:7">
      <c r="A139" s="1" t="s">
        <v>1</v>
      </c>
      <c r="B139" s="1" t="s">
        <v>2</v>
      </c>
      <c r="C139" s="1" t="s">
        <v>3</v>
      </c>
      <c r="D139" s="1" t="s">
        <v>4</v>
      </c>
      <c r="E139" s="1" t="s">
        <v>5</v>
      </c>
      <c r="F139" s="1" t="s">
        <v>1137</v>
      </c>
      <c r="G139" s="9" t="s">
        <v>1138</v>
      </c>
    </row>
    <row r="140" spans="1:7">
      <c r="A140" s="2">
        <v>1</v>
      </c>
      <c r="B140" s="3">
        <v>212</v>
      </c>
      <c r="C140" s="6" t="s">
        <v>1341</v>
      </c>
      <c r="D140" s="6" t="s">
        <v>1342</v>
      </c>
      <c r="E140" s="6" t="s">
        <v>51</v>
      </c>
      <c r="F140" s="4" t="s">
        <v>1343</v>
      </c>
      <c r="G140" s="3">
        <v>1.4</v>
      </c>
    </row>
    <row r="141" spans="1:7">
      <c r="A141" s="2">
        <v>2</v>
      </c>
      <c r="B141" s="3">
        <v>166</v>
      </c>
      <c r="C141" s="6" t="s">
        <v>706</v>
      </c>
      <c r="D141" s="6" t="s">
        <v>707</v>
      </c>
      <c r="E141" s="6" t="s">
        <v>51</v>
      </c>
      <c r="F141" s="4" t="s">
        <v>1344</v>
      </c>
      <c r="G141" s="3">
        <v>3.6</v>
      </c>
    </row>
    <row r="142" spans="1:7">
      <c r="A142" s="2">
        <v>3</v>
      </c>
      <c r="B142" s="2">
        <v>429</v>
      </c>
      <c r="C142" s="6" t="s">
        <v>1336</v>
      </c>
      <c r="D142" s="6" t="s">
        <v>427</v>
      </c>
      <c r="E142" s="6" t="s">
        <v>27</v>
      </c>
      <c r="F142" s="4" t="s">
        <v>1345</v>
      </c>
      <c r="G142" s="3">
        <v>2.6</v>
      </c>
    </row>
    <row r="143" spans="1:7">
      <c r="A143" s="2">
        <v>4</v>
      </c>
      <c r="B143" s="2">
        <v>105</v>
      </c>
      <c r="C143" s="6" t="s">
        <v>601</v>
      </c>
      <c r="D143" s="6" t="s">
        <v>602</v>
      </c>
      <c r="E143" s="6" t="s">
        <v>51</v>
      </c>
      <c r="F143" s="2">
        <v>4.7699999999999996</v>
      </c>
      <c r="G143" s="3">
        <v>2.4</v>
      </c>
    </row>
    <row r="144" spans="1:7">
      <c r="A144" s="2">
        <v>5</v>
      </c>
      <c r="B144" s="3">
        <v>284</v>
      </c>
      <c r="C144" s="6" t="s">
        <v>610</v>
      </c>
      <c r="D144" s="6" t="s">
        <v>1346</v>
      </c>
      <c r="E144" s="6" t="s">
        <v>27</v>
      </c>
      <c r="F144" s="4" t="s">
        <v>1347</v>
      </c>
      <c r="G144" s="3">
        <v>2.2999999999999998</v>
      </c>
    </row>
    <row r="145" spans="1:7">
      <c r="A145" s="2">
        <v>6</v>
      </c>
      <c r="B145" s="3">
        <v>382</v>
      </c>
      <c r="C145" s="6" t="s">
        <v>727</v>
      </c>
      <c r="D145" s="6" t="s">
        <v>799</v>
      </c>
      <c r="E145" s="6" t="s">
        <v>45</v>
      </c>
      <c r="F145" s="2">
        <v>4.04</v>
      </c>
      <c r="G145" s="3">
        <v>2.4</v>
      </c>
    </row>
    <row r="146" spans="1:7">
      <c r="A146" s="2"/>
      <c r="C146" s="6" t="s">
        <v>83</v>
      </c>
      <c r="D146" s="6" t="s">
        <v>83</v>
      </c>
      <c r="E146" s="6" t="s">
        <v>83</v>
      </c>
      <c r="F146" s="4"/>
    </row>
    <row r="147" spans="1:7">
      <c r="A147" s="9" t="s">
        <v>1348</v>
      </c>
      <c r="C147" s="6" t="s">
        <v>83</v>
      </c>
      <c r="D147" s="6" t="s">
        <v>83</v>
      </c>
      <c r="E147" s="6" t="s">
        <v>83</v>
      </c>
      <c r="F147" s="4"/>
    </row>
    <row r="148" spans="1:7">
      <c r="A148" s="1" t="s">
        <v>1</v>
      </c>
      <c r="B148" s="1" t="s">
        <v>2</v>
      </c>
      <c r="C148" s="1" t="s">
        <v>3</v>
      </c>
      <c r="D148" s="1" t="s">
        <v>4</v>
      </c>
      <c r="E148" s="1" t="s">
        <v>5</v>
      </c>
      <c r="F148" s="1" t="s">
        <v>1137</v>
      </c>
      <c r="G148" s="9" t="s">
        <v>1138</v>
      </c>
    </row>
    <row r="149" spans="1:7">
      <c r="A149" s="2">
        <v>1</v>
      </c>
      <c r="B149" s="3">
        <v>264</v>
      </c>
      <c r="C149" s="6" t="s">
        <v>759</v>
      </c>
      <c r="D149" s="6" t="s">
        <v>1349</v>
      </c>
      <c r="E149" s="6" t="s">
        <v>45</v>
      </c>
      <c r="F149" s="4" t="s">
        <v>1214</v>
      </c>
      <c r="G149" s="3">
        <v>2.2999999999999998</v>
      </c>
    </row>
    <row r="150" spans="1:7">
      <c r="A150" s="2" t="s">
        <v>79</v>
      </c>
      <c r="B150" s="3">
        <v>255</v>
      </c>
      <c r="C150" s="6" t="s">
        <v>1350</v>
      </c>
      <c r="D150" s="6" t="s">
        <v>1351</v>
      </c>
      <c r="E150" s="6" t="s">
        <v>45</v>
      </c>
      <c r="F150" s="16"/>
    </row>
    <row r="151" spans="1:7">
      <c r="A151" s="1"/>
      <c r="B151" s="1"/>
      <c r="C151" s="6" t="s">
        <v>83</v>
      </c>
      <c r="D151" s="6" t="s">
        <v>83</v>
      </c>
      <c r="E151" s="6" t="s">
        <v>83</v>
      </c>
      <c r="F151" s="4"/>
    </row>
    <row r="152" spans="1:7">
      <c r="A152" s="1" t="s">
        <v>1301</v>
      </c>
      <c r="B152" s="1"/>
      <c r="C152" s="6" t="s">
        <v>83</v>
      </c>
      <c r="D152" s="6" t="s">
        <v>83</v>
      </c>
      <c r="E152" s="6" t="s">
        <v>83</v>
      </c>
      <c r="F152" s="1"/>
    </row>
    <row r="153" spans="1:7">
      <c r="A153" s="1" t="s">
        <v>1</v>
      </c>
      <c r="B153" s="1" t="s">
        <v>2</v>
      </c>
      <c r="C153" s="1" t="s">
        <v>3</v>
      </c>
      <c r="D153" s="1" t="s">
        <v>4</v>
      </c>
      <c r="E153" s="1" t="s">
        <v>5</v>
      </c>
      <c r="F153" s="1" t="s">
        <v>1137</v>
      </c>
    </row>
    <row r="154" spans="1:7">
      <c r="A154" s="2">
        <v>1</v>
      </c>
      <c r="B154" s="3">
        <v>212</v>
      </c>
      <c r="C154" s="6" t="s">
        <v>1341</v>
      </c>
      <c r="D154" s="6" t="s">
        <v>1342</v>
      </c>
      <c r="E154" s="6" t="s">
        <v>51</v>
      </c>
      <c r="F154" s="4" t="s">
        <v>467</v>
      </c>
    </row>
    <row r="155" spans="1:7">
      <c r="A155" s="2"/>
      <c r="C155" s="6" t="s">
        <v>83</v>
      </c>
      <c r="D155" s="6" t="s">
        <v>83</v>
      </c>
      <c r="E155" s="6" t="s">
        <v>83</v>
      </c>
      <c r="F155" s="4"/>
    </row>
    <row r="156" spans="1:7">
      <c r="A156" s="1" t="s">
        <v>1352</v>
      </c>
      <c r="B156" s="1"/>
      <c r="C156" s="6" t="s">
        <v>83</v>
      </c>
      <c r="D156" s="6" t="s">
        <v>83</v>
      </c>
      <c r="E156" s="6" t="s">
        <v>83</v>
      </c>
      <c r="F156" s="1"/>
    </row>
    <row r="157" spans="1:7">
      <c r="A157" s="1" t="s">
        <v>1</v>
      </c>
      <c r="B157" s="1" t="s">
        <v>2</v>
      </c>
      <c r="C157" s="1" t="s">
        <v>3</v>
      </c>
      <c r="D157" s="1" t="s">
        <v>4</v>
      </c>
      <c r="E157" s="1" t="s">
        <v>5</v>
      </c>
      <c r="F157" s="1" t="s">
        <v>1137</v>
      </c>
    </row>
    <row r="158" spans="1:7">
      <c r="A158" s="2">
        <v>1</v>
      </c>
      <c r="B158" s="3">
        <v>322</v>
      </c>
      <c r="C158" s="6" t="s">
        <v>1277</v>
      </c>
      <c r="D158" s="6" t="s">
        <v>1278</v>
      </c>
      <c r="E158" s="6" t="s">
        <v>51</v>
      </c>
      <c r="F158" s="4" t="s">
        <v>1353</v>
      </c>
    </row>
    <row r="159" spans="1:7">
      <c r="A159" s="2"/>
      <c r="C159" s="6" t="s">
        <v>83</v>
      </c>
      <c r="D159" s="6" t="s">
        <v>83</v>
      </c>
      <c r="E159" s="6" t="s">
        <v>83</v>
      </c>
      <c r="F159" s="4"/>
    </row>
    <row r="160" spans="1:7">
      <c r="A160" s="1" t="s">
        <v>1354</v>
      </c>
      <c r="C160" s="6" t="s">
        <v>83</v>
      </c>
      <c r="D160" s="6" t="s">
        <v>83</v>
      </c>
      <c r="E160" s="6" t="s">
        <v>83</v>
      </c>
      <c r="F160" s="4"/>
    </row>
    <row r="161" spans="1:7">
      <c r="A161" s="1" t="s">
        <v>1</v>
      </c>
      <c r="B161" s="1" t="s">
        <v>2</v>
      </c>
      <c r="C161" s="1" t="s">
        <v>3</v>
      </c>
      <c r="D161" s="1" t="s">
        <v>4</v>
      </c>
      <c r="E161" s="1" t="s">
        <v>5</v>
      </c>
      <c r="F161" s="15" t="s">
        <v>1217</v>
      </c>
    </row>
    <row r="162" spans="1:7">
      <c r="A162" s="2">
        <v>1</v>
      </c>
      <c r="B162" s="3">
        <v>166</v>
      </c>
      <c r="C162" s="6" t="s">
        <v>706</v>
      </c>
      <c r="D162" s="6" t="s">
        <v>707</v>
      </c>
      <c r="E162" s="6" t="s">
        <v>51</v>
      </c>
      <c r="F162" s="4" t="s">
        <v>1355</v>
      </c>
    </row>
    <row r="163" spans="1:7">
      <c r="A163" s="2">
        <v>2</v>
      </c>
      <c r="B163" s="2">
        <v>429</v>
      </c>
      <c r="C163" s="6" t="s">
        <v>1336</v>
      </c>
      <c r="D163" s="6" t="s">
        <v>427</v>
      </c>
      <c r="E163" s="6" t="s">
        <v>27</v>
      </c>
      <c r="F163" s="4" t="s">
        <v>1311</v>
      </c>
    </row>
    <row r="164" spans="1:7">
      <c r="A164" s="1"/>
      <c r="B164" s="1"/>
      <c r="C164" s="6" t="s">
        <v>83</v>
      </c>
      <c r="D164" s="6" t="s">
        <v>83</v>
      </c>
      <c r="E164" s="6" t="s">
        <v>83</v>
      </c>
      <c r="F164" s="8"/>
    </row>
    <row r="165" spans="1:7">
      <c r="A165" s="1" t="s">
        <v>1356</v>
      </c>
      <c r="C165" s="6" t="s">
        <v>83</v>
      </c>
      <c r="D165" s="6" t="s">
        <v>83</v>
      </c>
      <c r="E165" s="6" t="s">
        <v>83</v>
      </c>
      <c r="F165" s="4"/>
    </row>
    <row r="166" spans="1:7">
      <c r="A166" s="1" t="s">
        <v>1</v>
      </c>
      <c r="B166" s="1" t="s">
        <v>2</v>
      </c>
      <c r="C166" s="1" t="s">
        <v>3</v>
      </c>
      <c r="D166" s="1" t="s">
        <v>4</v>
      </c>
      <c r="E166" s="1" t="s">
        <v>5</v>
      </c>
      <c r="F166" s="15" t="s">
        <v>1217</v>
      </c>
    </row>
    <row r="167" spans="1:7">
      <c r="A167" s="2">
        <v>1</v>
      </c>
      <c r="B167" s="3">
        <v>74</v>
      </c>
      <c r="C167" s="6" t="s">
        <v>1357</v>
      </c>
      <c r="D167" s="6" t="s">
        <v>1358</v>
      </c>
      <c r="E167" s="6" t="s">
        <v>27</v>
      </c>
      <c r="F167" s="2">
        <v>1.6</v>
      </c>
    </row>
    <row r="168" spans="1:7">
      <c r="A168" s="2"/>
      <c r="C168" s="6" t="s">
        <v>83</v>
      </c>
      <c r="D168" s="6" t="s">
        <v>83</v>
      </c>
      <c r="E168" s="6" t="s">
        <v>83</v>
      </c>
      <c r="F168" s="4"/>
    </row>
    <row r="169" spans="1:7">
      <c r="A169" s="1" t="s">
        <v>1359</v>
      </c>
      <c r="C169" s="6" t="s">
        <v>83</v>
      </c>
      <c r="D169" s="6" t="s">
        <v>83</v>
      </c>
      <c r="E169" s="6" t="s">
        <v>83</v>
      </c>
      <c r="F169" s="4"/>
    </row>
    <row r="170" spans="1:7">
      <c r="A170" s="1" t="s">
        <v>1</v>
      </c>
      <c r="B170" s="1" t="s">
        <v>2</v>
      </c>
      <c r="C170" s="1" t="s">
        <v>3</v>
      </c>
      <c r="D170" s="1" t="s">
        <v>4</v>
      </c>
      <c r="E170" s="1" t="s">
        <v>5</v>
      </c>
      <c r="F170" s="15" t="s">
        <v>1217</v>
      </c>
    </row>
    <row r="171" spans="1:7">
      <c r="A171" s="2">
        <v>1</v>
      </c>
      <c r="B171" s="3">
        <v>197</v>
      </c>
      <c r="C171" s="6" t="s">
        <v>810</v>
      </c>
      <c r="D171" s="6" t="s">
        <v>92</v>
      </c>
      <c r="E171" s="6" t="s">
        <v>27</v>
      </c>
      <c r="F171" s="4" t="s">
        <v>1360</v>
      </c>
    </row>
    <row r="172" spans="1:7">
      <c r="A172" s="2"/>
      <c r="C172" s="6" t="s">
        <v>83</v>
      </c>
      <c r="D172" s="6" t="s">
        <v>83</v>
      </c>
      <c r="E172" s="6" t="s">
        <v>83</v>
      </c>
      <c r="F172" s="4"/>
    </row>
    <row r="173" spans="1:7">
      <c r="A173" s="1" t="s">
        <v>1361</v>
      </c>
      <c r="B173" s="1"/>
      <c r="C173" s="6" t="s">
        <v>83</v>
      </c>
      <c r="D173" s="6" t="s">
        <v>83</v>
      </c>
      <c r="E173" s="6" t="s">
        <v>83</v>
      </c>
      <c r="F173" s="1"/>
    </row>
    <row r="174" spans="1:7">
      <c r="A174" s="1" t="s">
        <v>1</v>
      </c>
      <c r="B174" s="1" t="s">
        <v>2</v>
      </c>
      <c r="C174" s="1" t="s">
        <v>3</v>
      </c>
      <c r="D174" s="1" t="s">
        <v>4</v>
      </c>
      <c r="E174" s="1" t="s">
        <v>5</v>
      </c>
      <c r="F174" s="1" t="s">
        <v>1137</v>
      </c>
      <c r="G174" s="9" t="s">
        <v>1138</v>
      </c>
    </row>
    <row r="175" spans="1:7">
      <c r="A175" s="2">
        <v>1</v>
      </c>
      <c r="B175" s="3">
        <v>140</v>
      </c>
      <c r="C175" s="6" t="s">
        <v>709</v>
      </c>
      <c r="D175" s="6" t="s">
        <v>710</v>
      </c>
      <c r="E175" s="6" t="s">
        <v>45</v>
      </c>
      <c r="F175" s="4" t="s">
        <v>1353</v>
      </c>
      <c r="G175" s="3">
        <v>1.7</v>
      </c>
    </row>
    <row r="176" spans="1:7">
      <c r="A176" s="2">
        <v>2</v>
      </c>
      <c r="B176" s="3">
        <v>284</v>
      </c>
      <c r="C176" s="6" t="s">
        <v>610</v>
      </c>
      <c r="D176" s="6" t="s">
        <v>1346</v>
      </c>
      <c r="E176" s="6" t="s">
        <v>27</v>
      </c>
      <c r="F176" s="4" t="s">
        <v>1362</v>
      </c>
      <c r="G176" s="3">
        <v>1.7</v>
      </c>
    </row>
    <row r="177" spans="1:7">
      <c r="A177" s="2"/>
      <c r="C177" s="6" t="s">
        <v>83</v>
      </c>
      <c r="D177" s="6" t="s">
        <v>83</v>
      </c>
      <c r="E177" s="6" t="s">
        <v>83</v>
      </c>
      <c r="F177" s="4"/>
    </row>
    <row r="178" spans="1:7">
      <c r="A178" s="1" t="s">
        <v>1363</v>
      </c>
      <c r="B178" s="1"/>
      <c r="C178" s="6" t="s">
        <v>83</v>
      </c>
      <c r="D178" s="6" t="s">
        <v>83</v>
      </c>
      <c r="E178" s="6" t="s">
        <v>83</v>
      </c>
      <c r="F178" s="1"/>
    </row>
    <row r="179" spans="1:7">
      <c r="A179" s="1" t="s">
        <v>1</v>
      </c>
      <c r="B179" s="1" t="s">
        <v>2</v>
      </c>
      <c r="C179" s="1" t="s">
        <v>3</v>
      </c>
      <c r="D179" s="1" t="s">
        <v>4</v>
      </c>
      <c r="E179" s="1" t="s">
        <v>5</v>
      </c>
      <c r="F179" s="1" t="s">
        <v>1137</v>
      </c>
      <c r="G179" s="9" t="s">
        <v>1138</v>
      </c>
    </row>
    <row r="180" spans="1:7">
      <c r="A180" s="2" t="s">
        <v>79</v>
      </c>
      <c r="B180" s="3">
        <v>255</v>
      </c>
      <c r="C180" s="6" t="s">
        <v>1350</v>
      </c>
      <c r="D180" s="6" t="s">
        <v>1351</v>
      </c>
      <c r="E180" s="6" t="s">
        <v>45</v>
      </c>
      <c r="F180" s="4"/>
    </row>
    <row r="181" spans="1:7">
      <c r="A181" s="2"/>
      <c r="C181" s="6" t="s">
        <v>83</v>
      </c>
      <c r="D181" s="6" t="s">
        <v>83</v>
      </c>
      <c r="E181" s="6" t="s">
        <v>83</v>
      </c>
      <c r="F181" s="4"/>
    </row>
    <row r="182" spans="1:7">
      <c r="A182" s="1" t="s">
        <v>1364</v>
      </c>
      <c r="B182" s="1"/>
      <c r="C182" s="6" t="s">
        <v>83</v>
      </c>
      <c r="D182" s="6" t="s">
        <v>83</v>
      </c>
      <c r="E182" s="6" t="s">
        <v>83</v>
      </c>
      <c r="F182" s="1"/>
    </row>
    <row r="183" spans="1:7">
      <c r="A183" s="1" t="s">
        <v>1</v>
      </c>
      <c r="B183" s="1" t="s">
        <v>2</v>
      </c>
      <c r="C183" s="1" t="s">
        <v>3</v>
      </c>
      <c r="D183" s="1" t="s">
        <v>4</v>
      </c>
      <c r="E183" s="1" t="s">
        <v>5</v>
      </c>
      <c r="F183" s="1" t="s">
        <v>1137</v>
      </c>
      <c r="G183" s="9" t="s">
        <v>1138</v>
      </c>
    </row>
    <row r="184" spans="1:7">
      <c r="A184" s="2">
        <v>1</v>
      </c>
      <c r="B184" s="3">
        <v>227</v>
      </c>
      <c r="C184" s="6" t="s">
        <v>901</v>
      </c>
      <c r="D184" s="6" t="s">
        <v>1365</v>
      </c>
      <c r="E184" s="6" t="s">
        <v>51</v>
      </c>
      <c r="F184" s="4" t="s">
        <v>1366</v>
      </c>
      <c r="G184" s="3">
        <v>1.1000000000000001</v>
      </c>
    </row>
    <row r="185" spans="1:7">
      <c r="A185" s="2" t="s">
        <v>79</v>
      </c>
      <c r="B185" s="3">
        <v>173</v>
      </c>
      <c r="C185" s="6" t="s">
        <v>681</v>
      </c>
      <c r="D185" s="6" t="s">
        <v>1367</v>
      </c>
      <c r="E185" s="6" t="s">
        <v>45</v>
      </c>
      <c r="F185" s="4"/>
    </row>
    <row r="186" spans="1:7">
      <c r="A186" s="2"/>
      <c r="C186" s="6" t="s">
        <v>83</v>
      </c>
      <c r="D186" s="6" t="s">
        <v>83</v>
      </c>
      <c r="E186" s="6" t="s">
        <v>83</v>
      </c>
      <c r="F186" s="4"/>
    </row>
    <row r="187" spans="1:7">
      <c r="A187" s="2"/>
      <c r="C187" s="6" t="s">
        <v>83</v>
      </c>
      <c r="D187" s="6" t="s">
        <v>83</v>
      </c>
      <c r="E187" s="6" t="s">
        <v>83</v>
      </c>
      <c r="F187" s="4"/>
    </row>
    <row r="188" spans="1:7">
      <c r="A188" s="2"/>
      <c r="C188" s="6" t="s">
        <v>83</v>
      </c>
      <c r="D188" s="6" t="s">
        <v>83</v>
      </c>
      <c r="E188" s="6" t="s">
        <v>83</v>
      </c>
      <c r="F188" s="4"/>
    </row>
    <row r="189" spans="1:7">
      <c r="A189" s="2"/>
      <c r="C189" s="6" t="s">
        <v>83</v>
      </c>
      <c r="D189" s="6" t="s">
        <v>83</v>
      </c>
      <c r="E189" s="6" t="s">
        <v>83</v>
      </c>
      <c r="F189" s="4"/>
    </row>
    <row r="190" spans="1:7">
      <c r="A190" s="2"/>
      <c r="C190" s="6" t="s">
        <v>83</v>
      </c>
      <c r="D190" s="6" t="s">
        <v>83</v>
      </c>
      <c r="E190" s="6" t="s">
        <v>83</v>
      </c>
      <c r="F190" s="4"/>
    </row>
    <row r="191" spans="1:7">
      <c r="A191" s="1"/>
      <c r="B191" s="1"/>
      <c r="C191" s="6" t="s">
        <v>83</v>
      </c>
      <c r="D191" s="6" t="s">
        <v>83</v>
      </c>
      <c r="E191" s="6" t="s">
        <v>83</v>
      </c>
      <c r="F191" s="4"/>
    </row>
    <row r="192" spans="1:7">
      <c r="A192" s="1"/>
      <c r="B192" s="1"/>
      <c r="C192" s="6" t="s">
        <v>83</v>
      </c>
      <c r="D192" s="6" t="s">
        <v>83</v>
      </c>
      <c r="E192" s="6" t="s">
        <v>83</v>
      </c>
      <c r="F192" s="8"/>
    </row>
    <row r="193" spans="1:6">
      <c r="A193" s="2"/>
      <c r="C193" s="6" t="s">
        <v>83</v>
      </c>
      <c r="D193" s="6" t="s">
        <v>83</v>
      </c>
      <c r="E193" s="6" t="s">
        <v>83</v>
      </c>
      <c r="F193" s="2"/>
    </row>
    <row r="194" spans="1:6">
      <c r="A194" s="2"/>
      <c r="C194" s="6" t="s">
        <v>83</v>
      </c>
      <c r="D194" s="6" t="s">
        <v>83</v>
      </c>
      <c r="E194" s="6" t="s">
        <v>83</v>
      </c>
      <c r="F194" s="4"/>
    </row>
    <row r="195" spans="1:6">
      <c r="A195" s="2"/>
      <c r="C195" s="6" t="s">
        <v>83</v>
      </c>
      <c r="D195" s="6" t="s">
        <v>83</v>
      </c>
      <c r="E195" s="6" t="s">
        <v>83</v>
      </c>
      <c r="F195" s="4"/>
    </row>
    <row r="196" spans="1:6">
      <c r="A196" s="2"/>
      <c r="C196" s="6" t="s">
        <v>83</v>
      </c>
      <c r="D196" s="6" t="s">
        <v>83</v>
      </c>
      <c r="E196" s="6" t="s">
        <v>83</v>
      </c>
      <c r="F196" s="4"/>
    </row>
    <row r="197" spans="1:6">
      <c r="A197" s="1"/>
      <c r="B197" s="1"/>
      <c r="C197" s="6" t="s">
        <v>83</v>
      </c>
      <c r="D197" s="6" t="s">
        <v>83</v>
      </c>
      <c r="E197" s="6" t="s">
        <v>83</v>
      </c>
      <c r="F197" s="1"/>
    </row>
    <row r="198" spans="1:6">
      <c r="A198" s="1"/>
      <c r="B198" s="1"/>
      <c r="C198" s="6" t="s">
        <v>83</v>
      </c>
      <c r="D198" s="6" t="s">
        <v>83</v>
      </c>
      <c r="E198" s="6" t="s">
        <v>83</v>
      </c>
      <c r="F198" s="8"/>
    </row>
    <row r="199" spans="1:6">
      <c r="A199" s="2"/>
      <c r="C199" s="6" t="s">
        <v>83</v>
      </c>
      <c r="D199" s="6" t="s">
        <v>83</v>
      </c>
      <c r="E199" s="6" t="s">
        <v>83</v>
      </c>
      <c r="F199" s="2"/>
    </row>
    <row r="200" spans="1:6">
      <c r="A200" s="2"/>
      <c r="C200" s="6" t="s">
        <v>83</v>
      </c>
      <c r="D200" s="6" t="s">
        <v>83</v>
      </c>
      <c r="E200" s="6" t="s">
        <v>83</v>
      </c>
      <c r="F200" s="4"/>
    </row>
    <row r="201" spans="1:6">
      <c r="A201" s="2"/>
      <c r="C201" s="6" t="s">
        <v>83</v>
      </c>
      <c r="D201" s="6" t="s">
        <v>83</v>
      </c>
      <c r="E201" s="6" t="s">
        <v>83</v>
      </c>
      <c r="F201" s="4"/>
    </row>
    <row r="202" spans="1:6">
      <c r="A202" s="2"/>
      <c r="C202" s="6" t="s">
        <v>83</v>
      </c>
      <c r="D202" s="6" t="s">
        <v>83</v>
      </c>
      <c r="E202" s="6" t="s">
        <v>83</v>
      </c>
      <c r="F202" s="4"/>
    </row>
    <row r="203" spans="1:6">
      <c r="A203" s="2"/>
      <c r="C203" s="6" t="s">
        <v>83</v>
      </c>
      <c r="D203" s="6" t="s">
        <v>83</v>
      </c>
      <c r="E203" s="6" t="s">
        <v>83</v>
      </c>
      <c r="F203" s="4"/>
    </row>
    <row r="204" spans="1:6">
      <c r="A204" s="2"/>
      <c r="C204" s="6" t="s">
        <v>83</v>
      </c>
      <c r="D204" s="6" t="s">
        <v>83</v>
      </c>
      <c r="E204" s="6" t="s">
        <v>83</v>
      </c>
      <c r="F204" s="4"/>
    </row>
    <row r="205" spans="1:6">
      <c r="A205" s="2"/>
      <c r="C205" s="6" t="s">
        <v>83</v>
      </c>
      <c r="D205" s="6" t="s">
        <v>83</v>
      </c>
      <c r="E205" s="6" t="s">
        <v>83</v>
      </c>
      <c r="F205" s="4"/>
    </row>
    <row r="206" spans="1:6">
      <c r="A206" s="9"/>
      <c r="C206" s="6" t="s">
        <v>83</v>
      </c>
      <c r="D206" s="6" t="s">
        <v>83</v>
      </c>
      <c r="E206" s="6" t="s">
        <v>83</v>
      </c>
      <c r="F206" s="4"/>
    </row>
    <row r="207" spans="1:6">
      <c r="A207" s="1"/>
      <c r="B207" s="1"/>
      <c r="C207" s="6" t="s">
        <v>83</v>
      </c>
      <c r="D207" s="6" t="s">
        <v>83</v>
      </c>
      <c r="E207" s="6" t="s">
        <v>83</v>
      </c>
      <c r="F207" s="1"/>
    </row>
    <row r="208" spans="1:6">
      <c r="A208" s="1"/>
      <c r="B208" s="1"/>
      <c r="C208" s="6" t="s">
        <v>83</v>
      </c>
      <c r="D208" s="6" t="s">
        <v>83</v>
      </c>
      <c r="E208" s="6" t="s">
        <v>83</v>
      </c>
      <c r="F208" s="8"/>
    </row>
    <row r="209" spans="1:6">
      <c r="A209" s="2"/>
      <c r="C209" s="6" t="s">
        <v>83</v>
      </c>
      <c r="D209" s="6" t="s">
        <v>83</v>
      </c>
      <c r="E209" s="6" t="s">
        <v>83</v>
      </c>
      <c r="F209" s="4"/>
    </row>
    <row r="210" spans="1:6">
      <c r="A210" s="2"/>
      <c r="C210" s="6" t="s">
        <v>83</v>
      </c>
      <c r="D210" s="6" t="s">
        <v>83</v>
      </c>
      <c r="E210" s="6" t="s">
        <v>83</v>
      </c>
      <c r="F210" s="4"/>
    </row>
    <row r="211" spans="1:6">
      <c r="A211" s="2"/>
      <c r="C211" s="6" t="s">
        <v>83</v>
      </c>
      <c r="D211" s="6" t="s">
        <v>83</v>
      </c>
      <c r="E211" s="6" t="s">
        <v>83</v>
      </c>
      <c r="F211" s="4"/>
    </row>
    <row r="212" spans="1:6">
      <c r="A212" s="2"/>
      <c r="C212" s="6" t="s">
        <v>83</v>
      </c>
      <c r="D212" s="6" t="s">
        <v>83</v>
      </c>
      <c r="E212" s="6" t="s">
        <v>83</v>
      </c>
      <c r="F212" s="4"/>
    </row>
    <row r="213" spans="1:6">
      <c r="A213" s="2"/>
      <c r="C213" s="6" t="s">
        <v>83</v>
      </c>
      <c r="D213" s="6" t="s">
        <v>83</v>
      </c>
      <c r="E213" s="6" t="s">
        <v>83</v>
      </c>
      <c r="F213" s="4"/>
    </row>
    <row r="214" spans="1:6">
      <c r="A214" s="2"/>
      <c r="C214" s="6" t="s">
        <v>83</v>
      </c>
      <c r="D214" s="6" t="s">
        <v>83</v>
      </c>
      <c r="E214" s="6" t="s">
        <v>83</v>
      </c>
      <c r="F214" s="2"/>
    </row>
    <row r="215" spans="1:6">
      <c r="A215" s="2"/>
      <c r="C215" s="6" t="s">
        <v>83</v>
      </c>
      <c r="D215" s="6" t="s">
        <v>83</v>
      </c>
      <c r="E215" s="6" t="s">
        <v>83</v>
      </c>
      <c r="F215" s="4"/>
    </row>
    <row r="216" spans="1:6">
      <c r="A216" s="2"/>
      <c r="C216" s="6" t="s">
        <v>83</v>
      </c>
      <c r="D216" s="6" t="s">
        <v>83</v>
      </c>
      <c r="E216" s="6" t="s">
        <v>83</v>
      </c>
      <c r="F216" s="4"/>
    </row>
    <row r="217" spans="1:6">
      <c r="A217" s="2"/>
      <c r="C217" s="6" t="s">
        <v>83</v>
      </c>
      <c r="D217" s="6" t="s">
        <v>83</v>
      </c>
      <c r="E217" s="6" t="s">
        <v>83</v>
      </c>
      <c r="F217" s="4"/>
    </row>
    <row r="218" spans="1:6">
      <c r="C218" s="6" t="s">
        <v>83</v>
      </c>
      <c r="D218" s="6" t="s">
        <v>83</v>
      </c>
      <c r="E218" s="6" t="s">
        <v>83</v>
      </c>
      <c r="F218" s="4"/>
    </row>
    <row r="219" spans="1:6">
      <c r="A219" s="1"/>
      <c r="B219" s="1"/>
      <c r="C219" s="6" t="s">
        <v>83</v>
      </c>
      <c r="D219" s="6" t="s">
        <v>83</v>
      </c>
      <c r="E219" s="6" t="s">
        <v>83</v>
      </c>
      <c r="F219" s="1"/>
    </row>
    <row r="220" spans="1:6">
      <c r="A220" s="1"/>
      <c r="B220" s="1"/>
      <c r="C220" s="6" t="s">
        <v>83</v>
      </c>
      <c r="D220" s="6" t="s">
        <v>83</v>
      </c>
      <c r="E220" s="6" t="s">
        <v>83</v>
      </c>
      <c r="F220" s="8"/>
    </row>
    <row r="221" spans="1:6">
      <c r="A221" s="2"/>
      <c r="C221" s="6" t="s">
        <v>83</v>
      </c>
      <c r="D221" s="6" t="s">
        <v>83</v>
      </c>
      <c r="E221" s="6" t="s">
        <v>83</v>
      </c>
      <c r="F221" s="4"/>
    </row>
    <row r="222" spans="1:6">
      <c r="A222" s="2"/>
      <c r="C222" s="6" t="s">
        <v>83</v>
      </c>
      <c r="D222" s="6" t="s">
        <v>83</v>
      </c>
      <c r="E222" s="6" t="s">
        <v>83</v>
      </c>
      <c r="F222" s="4"/>
    </row>
    <row r="223" spans="1:6">
      <c r="A223" s="2"/>
      <c r="C223" s="6" t="s">
        <v>83</v>
      </c>
      <c r="D223" s="6" t="s">
        <v>83</v>
      </c>
      <c r="E223" s="6" t="s">
        <v>83</v>
      </c>
      <c r="F223" s="4"/>
    </row>
    <row r="224" spans="1:6">
      <c r="A224" s="2"/>
      <c r="C224" s="6" t="s">
        <v>83</v>
      </c>
      <c r="D224" s="6" t="s">
        <v>83</v>
      </c>
      <c r="E224" s="6" t="s">
        <v>83</v>
      </c>
      <c r="F224" s="4"/>
    </row>
    <row r="225" spans="1:6">
      <c r="A225" s="2"/>
      <c r="C225" s="6" t="s">
        <v>83</v>
      </c>
      <c r="D225" s="6" t="s">
        <v>83</v>
      </c>
      <c r="E225" s="6" t="s">
        <v>83</v>
      </c>
      <c r="F225" s="2"/>
    </row>
    <row r="226" spans="1:6">
      <c r="A226" s="2"/>
      <c r="C226" s="6" t="s">
        <v>83</v>
      </c>
      <c r="D226" s="6" t="s">
        <v>83</v>
      </c>
      <c r="E226" s="6" t="s">
        <v>83</v>
      </c>
      <c r="F226" s="4"/>
    </row>
    <row r="227" spans="1:6">
      <c r="A227" s="2"/>
      <c r="C227" s="6" t="s">
        <v>83</v>
      </c>
      <c r="D227" s="6" t="s">
        <v>83</v>
      </c>
      <c r="E227" s="6" t="s">
        <v>83</v>
      </c>
      <c r="F227" s="4"/>
    </row>
    <row r="228" spans="1:6">
      <c r="A228" s="2"/>
      <c r="C228" s="6" t="s">
        <v>83</v>
      </c>
      <c r="D228" s="6" t="s">
        <v>83</v>
      </c>
      <c r="E228" s="6" t="s">
        <v>83</v>
      </c>
      <c r="F228" s="4"/>
    </row>
    <row r="229" spans="1:6">
      <c r="A229" s="2"/>
      <c r="C229" s="6" t="s">
        <v>83</v>
      </c>
      <c r="D229" s="6" t="s">
        <v>83</v>
      </c>
      <c r="E229" s="6" t="s">
        <v>83</v>
      </c>
      <c r="F229" s="4"/>
    </row>
    <row r="230" spans="1:6">
      <c r="A230" s="2"/>
      <c r="C230" s="6" t="s">
        <v>83</v>
      </c>
      <c r="D230" s="6" t="s">
        <v>83</v>
      </c>
      <c r="E230" s="6" t="s">
        <v>83</v>
      </c>
      <c r="F230" s="4"/>
    </row>
    <row r="231" spans="1:6">
      <c r="A231" s="2"/>
      <c r="C231" s="6" t="s">
        <v>83</v>
      </c>
      <c r="D231" s="6" t="s">
        <v>83</v>
      </c>
      <c r="E231" s="6" t="s">
        <v>83</v>
      </c>
      <c r="F231" s="4"/>
    </row>
    <row r="232" spans="1:6">
      <c r="A232" s="2"/>
      <c r="C232" s="6" t="s">
        <v>83</v>
      </c>
      <c r="D232" s="6" t="s">
        <v>83</v>
      </c>
      <c r="E232" s="6" t="s">
        <v>83</v>
      </c>
      <c r="F232" s="4"/>
    </row>
    <row r="233" spans="1:6">
      <c r="C233" s="6" t="s">
        <v>83</v>
      </c>
      <c r="D233" s="6" t="s">
        <v>83</v>
      </c>
      <c r="E233" s="6" t="s">
        <v>83</v>
      </c>
      <c r="F233" s="4"/>
    </row>
    <row r="234" spans="1:6">
      <c r="A234" s="1"/>
      <c r="B234" s="1"/>
      <c r="C234" s="6" t="s">
        <v>83</v>
      </c>
      <c r="D234" s="6" t="s">
        <v>83</v>
      </c>
      <c r="E234" s="6" t="s">
        <v>83</v>
      </c>
      <c r="F234" s="1"/>
    </row>
    <row r="235" spans="1:6">
      <c r="A235" s="1"/>
      <c r="B235" s="1"/>
      <c r="C235" s="6" t="s">
        <v>83</v>
      </c>
      <c r="D235" s="6" t="s">
        <v>83</v>
      </c>
      <c r="E235" s="6" t="s">
        <v>83</v>
      </c>
      <c r="F235" s="8"/>
    </row>
    <row r="236" spans="1:6">
      <c r="A236" s="2"/>
      <c r="C236" s="6" t="s">
        <v>83</v>
      </c>
      <c r="D236" s="6" t="s">
        <v>83</v>
      </c>
      <c r="E236" s="6" t="s">
        <v>83</v>
      </c>
      <c r="F236" s="2"/>
    </row>
    <row r="237" spans="1:6">
      <c r="A237" s="2"/>
      <c r="C237" s="6" t="s">
        <v>83</v>
      </c>
      <c r="D237" s="6" t="s">
        <v>83</v>
      </c>
      <c r="E237" s="6" t="s">
        <v>83</v>
      </c>
      <c r="F237" s="4"/>
    </row>
    <row r="238" spans="1:6">
      <c r="A238" s="2"/>
      <c r="C238" s="6" t="s">
        <v>83</v>
      </c>
      <c r="D238" s="6" t="s">
        <v>83</v>
      </c>
      <c r="E238" s="6" t="s">
        <v>83</v>
      </c>
      <c r="F238" s="4"/>
    </row>
    <row r="239" spans="1:6">
      <c r="A239" s="2"/>
      <c r="C239" s="6" t="s">
        <v>83</v>
      </c>
      <c r="D239" s="6" t="s">
        <v>83</v>
      </c>
      <c r="E239" s="6" t="s">
        <v>83</v>
      </c>
      <c r="F239" s="4"/>
    </row>
    <row r="240" spans="1:6">
      <c r="A240" s="2"/>
      <c r="C240" s="6" t="s">
        <v>83</v>
      </c>
      <c r="D240" s="6" t="s">
        <v>83</v>
      </c>
      <c r="E240" s="6" t="s">
        <v>83</v>
      </c>
      <c r="F240" s="4"/>
    </row>
    <row r="241" spans="1:6">
      <c r="A241" s="2"/>
      <c r="C241" s="6" t="s">
        <v>83</v>
      </c>
      <c r="D241" s="6" t="s">
        <v>83</v>
      </c>
      <c r="E241" s="6" t="s">
        <v>83</v>
      </c>
      <c r="F241" s="4"/>
    </row>
    <row r="242" spans="1:6">
      <c r="C242" s="6" t="s">
        <v>83</v>
      </c>
      <c r="D242" s="6" t="s">
        <v>83</v>
      </c>
      <c r="E242" s="6" t="s">
        <v>83</v>
      </c>
    </row>
    <row r="243" spans="1:6">
      <c r="A243" s="1"/>
      <c r="B243" s="1"/>
      <c r="C243" s="6" t="s">
        <v>83</v>
      </c>
      <c r="D243" s="6" t="s">
        <v>83</v>
      </c>
      <c r="E243" s="6" t="s">
        <v>83</v>
      </c>
      <c r="F243" s="1"/>
    </row>
    <row r="244" spans="1:6">
      <c r="A244" s="1"/>
      <c r="B244" s="1"/>
      <c r="C244" s="6" t="s">
        <v>83</v>
      </c>
      <c r="D244" s="6" t="s">
        <v>83</v>
      </c>
      <c r="E244" s="6" t="s">
        <v>83</v>
      </c>
      <c r="F244" s="8"/>
    </row>
    <row r="245" spans="1:6">
      <c r="A245" s="2"/>
      <c r="C245" s="6" t="s">
        <v>83</v>
      </c>
      <c r="D245" s="6" t="s">
        <v>83</v>
      </c>
      <c r="E245" s="6" t="s">
        <v>83</v>
      </c>
      <c r="F245" s="4"/>
    </row>
    <row r="246" spans="1:6">
      <c r="A246" s="2"/>
      <c r="C246" s="6" t="s">
        <v>83</v>
      </c>
      <c r="D246" s="6" t="s">
        <v>83</v>
      </c>
      <c r="E246" s="6" t="s">
        <v>83</v>
      </c>
      <c r="F246" s="4"/>
    </row>
    <row r="247" spans="1:6">
      <c r="A247" s="2"/>
      <c r="C247" s="6" t="s">
        <v>83</v>
      </c>
      <c r="D247" s="6" t="s">
        <v>83</v>
      </c>
      <c r="E247" s="6" t="s">
        <v>83</v>
      </c>
      <c r="F247" s="4"/>
    </row>
    <row r="248" spans="1:6">
      <c r="A248" s="2"/>
      <c r="C248" s="6" t="s">
        <v>83</v>
      </c>
      <c r="D248" s="6" t="s">
        <v>83</v>
      </c>
      <c r="E248" s="6" t="s">
        <v>83</v>
      </c>
      <c r="F248" s="4"/>
    </row>
    <row r="249" spans="1:6">
      <c r="A249" s="2"/>
      <c r="C249" s="6" t="s">
        <v>83</v>
      </c>
      <c r="D249" s="6" t="s">
        <v>83</v>
      </c>
      <c r="E249" s="6" t="s">
        <v>83</v>
      </c>
      <c r="F249" s="2"/>
    </row>
    <row r="250" spans="1:6">
      <c r="C250" s="6" t="s">
        <v>83</v>
      </c>
      <c r="D250" s="6" t="s">
        <v>83</v>
      </c>
      <c r="E250" s="6" t="s">
        <v>83</v>
      </c>
      <c r="F250" s="4"/>
    </row>
    <row r="251" spans="1:6">
      <c r="C251" s="6" t="s">
        <v>83</v>
      </c>
      <c r="D251" s="6" t="s">
        <v>83</v>
      </c>
      <c r="E251" s="6" t="s">
        <v>83</v>
      </c>
      <c r="F251" s="4"/>
    </row>
    <row r="252" spans="1:6">
      <c r="C252" s="6" t="s">
        <v>83</v>
      </c>
      <c r="D252" s="6" t="s">
        <v>83</v>
      </c>
      <c r="E252" s="6" t="s">
        <v>83</v>
      </c>
      <c r="F252" s="4"/>
    </row>
    <row r="253" spans="1:6">
      <c r="C253" s="6" t="s">
        <v>83</v>
      </c>
      <c r="D253" s="6" t="s">
        <v>83</v>
      </c>
      <c r="E253" s="6" t="s">
        <v>83</v>
      </c>
      <c r="F253" s="4"/>
    </row>
    <row r="254" spans="1:6">
      <c r="C254" s="6" t="s">
        <v>83</v>
      </c>
      <c r="D254" s="6" t="s">
        <v>83</v>
      </c>
      <c r="E254" s="6" t="s">
        <v>83</v>
      </c>
      <c r="F254" s="4"/>
    </row>
    <row r="255" spans="1:6">
      <c r="C255" s="6" t="s">
        <v>83</v>
      </c>
      <c r="D255" s="6" t="s">
        <v>83</v>
      </c>
      <c r="E255" s="6" t="s">
        <v>83</v>
      </c>
      <c r="F255" s="4"/>
    </row>
    <row r="256" spans="1:6">
      <c r="A256" s="9"/>
      <c r="C256" s="6" t="s">
        <v>83</v>
      </c>
      <c r="D256" s="6" t="s">
        <v>83</v>
      </c>
      <c r="E256" s="6" t="s">
        <v>83</v>
      </c>
      <c r="F256" s="15"/>
    </row>
    <row r="257" spans="1:6">
      <c r="C257" s="6" t="s">
        <v>83</v>
      </c>
      <c r="D257" s="6" t="s">
        <v>83</v>
      </c>
      <c r="E257" s="6" t="s">
        <v>83</v>
      </c>
    </row>
    <row r="258" spans="1:6">
      <c r="C258" s="6" t="s">
        <v>83</v>
      </c>
      <c r="D258" s="6" t="s">
        <v>83</v>
      </c>
      <c r="E258" s="6" t="s">
        <v>83</v>
      </c>
      <c r="F258" s="4"/>
    </row>
    <row r="259" spans="1:6">
      <c r="C259" s="6" t="s">
        <v>83</v>
      </c>
      <c r="D259" s="6" t="s">
        <v>83</v>
      </c>
      <c r="E259" s="6" t="s">
        <v>83</v>
      </c>
      <c r="F259" s="4"/>
    </row>
    <row r="260" spans="1:6">
      <c r="C260" s="6" t="s">
        <v>83</v>
      </c>
      <c r="D260" s="6" t="s">
        <v>83</v>
      </c>
      <c r="E260" s="6" t="s">
        <v>83</v>
      </c>
      <c r="F260" s="4"/>
    </row>
    <row r="261" spans="1:6">
      <c r="C261" s="6" t="s">
        <v>83</v>
      </c>
      <c r="D261" s="6" t="s">
        <v>83</v>
      </c>
      <c r="E261" s="6" t="s">
        <v>83</v>
      </c>
      <c r="F261" s="4"/>
    </row>
    <row r="262" spans="1:6">
      <c r="F262" s="4"/>
    </row>
    <row r="263" spans="1:6">
      <c r="F263" s="4"/>
    </row>
    <row r="264" spans="1:6">
      <c r="A264" s="9"/>
      <c r="F264" s="15"/>
    </row>
    <row r="266" spans="1:6">
      <c r="F266" s="4"/>
    </row>
    <row r="267" spans="1:6">
      <c r="F267" s="4"/>
    </row>
    <row r="268" spans="1:6">
      <c r="F268" s="4"/>
    </row>
    <row r="269" spans="1:6">
      <c r="F269" s="4"/>
    </row>
    <row r="270" spans="1:6">
      <c r="F270" s="4"/>
    </row>
    <row r="271" spans="1:6">
      <c r="F271" s="4"/>
    </row>
    <row r="272" spans="1:6">
      <c r="A272" s="9"/>
      <c r="F272" s="15"/>
    </row>
    <row r="274" spans="1:6">
      <c r="F274" s="4"/>
    </row>
    <row r="275" spans="1:6">
      <c r="F275" s="4"/>
    </row>
    <row r="276" spans="1:6">
      <c r="F276" s="4"/>
    </row>
    <row r="277" spans="1:6">
      <c r="F277" s="4"/>
    </row>
    <row r="278" spans="1:6">
      <c r="F278" s="4"/>
    </row>
    <row r="279" spans="1:6">
      <c r="F279" s="4"/>
    </row>
    <row r="280" spans="1:6">
      <c r="F280" s="4"/>
    </row>
    <row r="281" spans="1:6">
      <c r="A281" s="9"/>
      <c r="F281" s="15"/>
    </row>
    <row r="283" spans="1:6">
      <c r="F283" s="4"/>
    </row>
    <row r="284" spans="1:6">
      <c r="F284" s="4"/>
    </row>
    <row r="285" spans="1:6">
      <c r="F285" s="4"/>
    </row>
    <row r="286" spans="1:6">
      <c r="F286" s="4"/>
    </row>
    <row r="287" spans="1:6">
      <c r="F287" s="4"/>
    </row>
    <row r="288" spans="1:6">
      <c r="F288" s="4"/>
    </row>
    <row r="289" spans="1:6">
      <c r="A289" s="9"/>
      <c r="F289" s="15"/>
    </row>
    <row r="291" spans="1:6">
      <c r="F291" s="4"/>
    </row>
    <row r="292" spans="1:6">
      <c r="F292" s="4"/>
    </row>
    <row r="293" spans="1:6">
      <c r="F293" s="4"/>
    </row>
    <row r="294" spans="1:6">
      <c r="F294" s="4"/>
    </row>
    <row r="295" spans="1:6">
      <c r="F295" s="4"/>
    </row>
    <row r="296" spans="1:6">
      <c r="A296" s="9"/>
      <c r="F296" s="15"/>
    </row>
    <row r="298" spans="1:6">
      <c r="F298" s="4"/>
    </row>
    <row r="299" spans="1:6">
      <c r="F299" s="4"/>
    </row>
    <row r="300" spans="1:6">
      <c r="F300" s="4"/>
    </row>
    <row r="301" spans="1:6">
      <c r="F301" s="4"/>
    </row>
    <row r="302" spans="1:6">
      <c r="F302" s="4"/>
    </row>
    <row r="303" spans="1:6">
      <c r="F303" s="4"/>
    </row>
    <row r="304" spans="1:6">
      <c r="F304" s="4"/>
    </row>
    <row r="305" spans="1:6">
      <c r="F305" s="4"/>
    </row>
    <row r="306" spans="1:6">
      <c r="F306" s="4"/>
    </row>
    <row r="307" spans="1:6">
      <c r="F307" s="4"/>
    </row>
    <row r="308" spans="1:6">
      <c r="A308" s="9"/>
      <c r="F308" s="15"/>
    </row>
    <row r="310" spans="1:6">
      <c r="F310" s="4"/>
    </row>
    <row r="311" spans="1:6">
      <c r="F311" s="4"/>
    </row>
    <row r="312" spans="1:6">
      <c r="F312" s="4"/>
    </row>
    <row r="313" spans="1:6">
      <c r="F313" s="4"/>
    </row>
    <row r="314" spans="1:6">
      <c r="F314" s="4"/>
    </row>
    <row r="315" spans="1:6">
      <c r="F315" s="4"/>
    </row>
    <row r="316" spans="1:6">
      <c r="F316" s="4"/>
    </row>
    <row r="317" spans="1:6">
      <c r="F317" s="4"/>
    </row>
    <row r="318" spans="1:6">
      <c r="A318" s="9"/>
      <c r="F318" s="15"/>
    </row>
    <row r="320" spans="1:6">
      <c r="F320" s="4"/>
    </row>
    <row r="321" spans="1:6">
      <c r="F321" s="4"/>
    </row>
    <row r="322" spans="1:6">
      <c r="F322" s="4"/>
    </row>
    <row r="323" spans="1:6">
      <c r="F323" s="4"/>
    </row>
    <row r="324" spans="1:6">
      <c r="F324" s="4"/>
    </row>
    <row r="325" spans="1:6">
      <c r="F325" s="4"/>
    </row>
    <row r="326" spans="1:6">
      <c r="F326" s="4"/>
    </row>
    <row r="327" spans="1:6">
      <c r="F327" s="4"/>
    </row>
    <row r="328" spans="1:6">
      <c r="F328" s="4"/>
    </row>
    <row r="329" spans="1:6">
      <c r="A329" s="9"/>
      <c r="F329" s="4"/>
    </row>
    <row r="331" spans="1:6">
      <c r="F331" s="4"/>
    </row>
    <row r="332" spans="1:6">
      <c r="F332" s="4"/>
    </row>
    <row r="333" spans="1:6">
      <c r="F333" s="4"/>
    </row>
    <row r="334" spans="1:6">
      <c r="F334" s="4"/>
    </row>
    <row r="335" spans="1:6">
      <c r="F335" s="4"/>
    </row>
    <row r="336" spans="1:6">
      <c r="F336" s="4"/>
    </row>
    <row r="337" spans="1:6">
      <c r="F337" s="4"/>
    </row>
    <row r="338" spans="1:6">
      <c r="F338" s="4"/>
    </row>
    <row r="339" spans="1:6">
      <c r="F339" s="4"/>
    </row>
    <row r="340" spans="1:6">
      <c r="F340" s="4"/>
    </row>
    <row r="341" spans="1:6">
      <c r="F341" s="4"/>
    </row>
    <row r="342" spans="1:6">
      <c r="F342" s="4"/>
    </row>
    <row r="343" spans="1:6">
      <c r="F343" s="4"/>
    </row>
    <row r="344" spans="1:6">
      <c r="F344" s="4"/>
    </row>
    <row r="345" spans="1:6">
      <c r="F345" s="4"/>
    </row>
    <row r="346" spans="1:6">
      <c r="F346" s="4"/>
    </row>
    <row r="347" spans="1:6">
      <c r="A347" s="9"/>
      <c r="F347" s="4"/>
    </row>
    <row r="349" spans="1:6">
      <c r="F349" s="4"/>
    </row>
    <row r="350" spans="1:6">
      <c r="F350" s="4"/>
    </row>
    <row r="351" spans="1:6">
      <c r="F351" s="4"/>
    </row>
    <row r="352" spans="1:6">
      <c r="F352" s="4"/>
    </row>
    <row r="353" spans="1:6">
      <c r="F353" s="4"/>
    </row>
    <row r="354" spans="1:6">
      <c r="F354" s="4"/>
    </row>
    <row r="355" spans="1:6">
      <c r="F355" s="4"/>
    </row>
    <row r="356" spans="1:6">
      <c r="F356" s="4"/>
    </row>
    <row r="357" spans="1:6">
      <c r="F357" s="4"/>
    </row>
    <row r="358" spans="1:6">
      <c r="F358" s="4"/>
    </row>
    <row r="359" spans="1:6">
      <c r="A359" s="9"/>
      <c r="F359" s="4"/>
    </row>
    <row r="361" spans="1:6">
      <c r="F361" s="4"/>
    </row>
    <row r="362" spans="1:6">
      <c r="F362" s="4"/>
    </row>
    <row r="363" spans="1:6">
      <c r="F363" s="4"/>
    </row>
    <row r="364" spans="1:6">
      <c r="F364" s="4"/>
    </row>
    <row r="365" spans="1:6">
      <c r="F365" s="4"/>
    </row>
    <row r="366" spans="1:6">
      <c r="F366" s="4"/>
    </row>
    <row r="367" spans="1:6">
      <c r="A367" s="9"/>
      <c r="F367" s="4"/>
    </row>
    <row r="369" spans="1:6">
      <c r="F369" s="4"/>
    </row>
    <row r="370" spans="1:6">
      <c r="F370" s="4"/>
    </row>
    <row r="371" spans="1:6">
      <c r="F371" s="4"/>
    </row>
    <row r="372" spans="1:6">
      <c r="A372" s="9"/>
      <c r="F372" s="4"/>
    </row>
    <row r="374" spans="1:6">
      <c r="F374" s="4"/>
    </row>
    <row r="375" spans="1:6">
      <c r="F375" s="4"/>
    </row>
    <row r="376" spans="1:6">
      <c r="F376" s="4"/>
    </row>
    <row r="377" spans="1:6">
      <c r="F377" s="4"/>
    </row>
    <row r="378" spans="1:6">
      <c r="A378" s="9"/>
      <c r="F378" s="15"/>
    </row>
    <row r="380" spans="1:6">
      <c r="F380" s="4"/>
    </row>
    <row r="381" spans="1:6">
      <c r="F381" s="4"/>
    </row>
    <row r="382" spans="1:6">
      <c r="F382" s="4"/>
    </row>
    <row r="383" spans="1:6">
      <c r="F383" s="4"/>
    </row>
    <row r="384" spans="1:6">
      <c r="F384" s="4"/>
    </row>
    <row r="385" spans="6:6">
      <c r="F385" s="4"/>
    </row>
    <row r="386" spans="6:6">
      <c r="F386" s="4"/>
    </row>
    <row r="387" spans="6:6">
      <c r="F387" s="4"/>
    </row>
    <row r="388" spans="6:6">
      <c r="F388" s="4"/>
    </row>
    <row r="389" spans="6:6">
      <c r="F389" s="4"/>
    </row>
    <row r="390" spans="6:6">
      <c r="F390" s="4"/>
    </row>
    <row r="391" spans="6:6">
      <c r="F391" s="4"/>
    </row>
    <row r="392" spans="6:6">
      <c r="F392" s="4"/>
    </row>
    <row r="393" spans="6:6">
      <c r="F393" s="4"/>
    </row>
    <row r="394" spans="6:6">
      <c r="F394" s="4"/>
    </row>
    <row r="395" spans="6:6">
      <c r="F395" s="4"/>
    </row>
    <row r="396" spans="6:6">
      <c r="F396" s="4"/>
    </row>
    <row r="397" spans="6:6">
      <c r="F397" s="4"/>
    </row>
    <row r="398" spans="6:6">
      <c r="F398" s="4"/>
    </row>
    <row r="399" spans="6:6">
      <c r="F399" s="4"/>
    </row>
    <row r="400" spans="6:6">
      <c r="F400" s="4"/>
    </row>
    <row r="401" spans="6:6">
      <c r="F401" s="4"/>
    </row>
    <row r="402" spans="6:6">
      <c r="F402" s="4"/>
    </row>
    <row r="403" spans="6:6">
      <c r="F403" s="4"/>
    </row>
    <row r="404" spans="6:6">
      <c r="F404" s="4"/>
    </row>
    <row r="405" spans="6:6">
      <c r="F405" s="4"/>
    </row>
    <row r="406" spans="6:6">
      <c r="F406" s="4"/>
    </row>
    <row r="407" spans="6:6">
      <c r="F407" s="4"/>
    </row>
    <row r="408" spans="6:6">
      <c r="F408" s="4"/>
    </row>
    <row r="409" spans="6:6">
      <c r="F409" s="4"/>
    </row>
    <row r="410" spans="6:6">
      <c r="F410" s="4"/>
    </row>
    <row r="411" spans="6:6">
      <c r="F411" s="4"/>
    </row>
    <row r="412" spans="6:6">
      <c r="F412" s="4"/>
    </row>
    <row r="413" spans="6:6">
      <c r="F413" s="4"/>
    </row>
    <row r="414" spans="6:6">
      <c r="F414" s="4"/>
    </row>
    <row r="415" spans="6:6">
      <c r="F415" s="4"/>
    </row>
    <row r="416" spans="6:6">
      <c r="F416" s="4"/>
    </row>
    <row r="417" spans="6:6">
      <c r="F417" s="4"/>
    </row>
    <row r="418" spans="6:6">
      <c r="F418" s="4"/>
    </row>
    <row r="419" spans="6:6">
      <c r="F419" s="4"/>
    </row>
    <row r="420" spans="6:6">
      <c r="F420" s="4"/>
    </row>
    <row r="421" spans="6:6">
      <c r="F421" s="4"/>
    </row>
    <row r="422" spans="6:6">
      <c r="F422" s="4"/>
    </row>
    <row r="423" spans="6:6">
      <c r="F423" s="4"/>
    </row>
    <row r="424" spans="6:6">
      <c r="F424" s="4"/>
    </row>
    <row r="425" spans="6:6">
      <c r="F425" s="4"/>
    </row>
    <row r="426" spans="6:6">
      <c r="F426" s="4"/>
    </row>
    <row r="427" spans="6:6">
      <c r="F427" s="4"/>
    </row>
    <row r="428" spans="6:6">
      <c r="F428" s="4"/>
    </row>
    <row r="429" spans="6:6">
      <c r="F429" s="4"/>
    </row>
    <row r="430" spans="6:6">
      <c r="F430" s="4"/>
    </row>
    <row r="431" spans="6:6">
      <c r="F431" s="4"/>
    </row>
    <row r="432" spans="6:6">
      <c r="F432" s="4"/>
    </row>
    <row r="433" spans="6:6">
      <c r="F433" s="4"/>
    </row>
    <row r="434" spans="6:6">
      <c r="F434" s="4"/>
    </row>
    <row r="435" spans="6:6">
      <c r="F435" s="4"/>
    </row>
    <row r="436" spans="6:6">
      <c r="F436" s="4"/>
    </row>
    <row r="437" spans="6:6">
      <c r="F437" s="4"/>
    </row>
    <row r="438" spans="6:6">
      <c r="F438" s="4"/>
    </row>
    <row r="439" spans="6:6">
      <c r="F439" s="4"/>
    </row>
    <row r="440" spans="6:6">
      <c r="F440" s="4"/>
    </row>
    <row r="441" spans="6:6">
      <c r="F441" s="4"/>
    </row>
    <row r="442" spans="6:6">
      <c r="F442" s="4"/>
    </row>
    <row r="443" spans="6:6">
      <c r="F443" s="4"/>
    </row>
    <row r="444" spans="6:6">
      <c r="F444" s="4"/>
    </row>
    <row r="445" spans="6:6">
      <c r="F445" s="4"/>
    </row>
    <row r="446" spans="6:6">
      <c r="F446" s="4"/>
    </row>
    <row r="447" spans="6:6">
      <c r="F447" s="4"/>
    </row>
    <row r="448" spans="6:6">
      <c r="F448" s="4"/>
    </row>
    <row r="449" spans="6:6">
      <c r="F449" s="4"/>
    </row>
    <row r="450" spans="6:6">
      <c r="F450" s="4"/>
    </row>
    <row r="451" spans="6:6">
      <c r="F451" s="4"/>
    </row>
    <row r="452" spans="6:6">
      <c r="F452" s="4"/>
    </row>
    <row r="453" spans="6:6">
      <c r="F453" s="4"/>
    </row>
    <row r="454" spans="6:6">
      <c r="F454" s="4"/>
    </row>
    <row r="455" spans="6:6">
      <c r="F455" s="4"/>
    </row>
    <row r="456" spans="6:6">
      <c r="F456" s="4"/>
    </row>
    <row r="457" spans="6:6">
      <c r="F457" s="4"/>
    </row>
    <row r="458" spans="6:6">
      <c r="F458" s="4"/>
    </row>
    <row r="459" spans="6:6">
      <c r="F459" s="4"/>
    </row>
    <row r="460" spans="6:6">
      <c r="F460" s="4"/>
    </row>
    <row r="461" spans="6:6">
      <c r="F461" s="4"/>
    </row>
    <row r="462" spans="6:6">
      <c r="F462" s="4"/>
    </row>
    <row r="463" spans="6:6">
      <c r="F463" s="4"/>
    </row>
    <row r="464" spans="6:6">
      <c r="F464" s="4"/>
    </row>
    <row r="465" spans="6:6">
      <c r="F465" s="4"/>
    </row>
    <row r="466" spans="6:6">
      <c r="F466" s="4"/>
    </row>
    <row r="467" spans="6:6">
      <c r="F467" s="4"/>
    </row>
    <row r="468" spans="6:6">
      <c r="F468" s="4"/>
    </row>
    <row r="469" spans="6:6">
      <c r="F469" s="4"/>
    </row>
    <row r="470" spans="6:6">
      <c r="F470" s="4"/>
    </row>
    <row r="471" spans="6:6">
      <c r="F471" s="4"/>
    </row>
    <row r="472" spans="6:6">
      <c r="F472" s="4"/>
    </row>
    <row r="473" spans="6:6">
      <c r="F473" s="4"/>
    </row>
    <row r="474" spans="6:6">
      <c r="F474" s="4"/>
    </row>
    <row r="475" spans="6:6">
      <c r="F475" s="4"/>
    </row>
    <row r="476" spans="6:6">
      <c r="F476" s="4"/>
    </row>
    <row r="477" spans="6:6">
      <c r="F477" s="4"/>
    </row>
    <row r="478" spans="6:6">
      <c r="F478" s="4"/>
    </row>
    <row r="479" spans="6:6">
      <c r="F479" s="4"/>
    </row>
    <row r="480" spans="6:6">
      <c r="F480" s="4"/>
    </row>
    <row r="481" spans="6:6">
      <c r="F481" s="4"/>
    </row>
    <row r="482" spans="6:6">
      <c r="F482" s="4"/>
    </row>
    <row r="483" spans="6:6">
      <c r="F483" s="4"/>
    </row>
    <row r="484" spans="6:6">
      <c r="F484" s="4"/>
    </row>
    <row r="485" spans="6:6">
      <c r="F485" s="4"/>
    </row>
    <row r="486" spans="6:6">
      <c r="F486" s="4"/>
    </row>
    <row r="487" spans="6:6">
      <c r="F487" s="4"/>
    </row>
    <row r="488" spans="6:6">
      <c r="F488" s="4"/>
    </row>
    <row r="489" spans="6:6">
      <c r="F489" s="4"/>
    </row>
    <row r="490" spans="6:6">
      <c r="F490" s="4"/>
    </row>
    <row r="491" spans="6:6">
      <c r="F491" s="4"/>
    </row>
    <row r="492" spans="6:6">
      <c r="F492" s="4"/>
    </row>
    <row r="493" spans="6:6">
      <c r="F493" s="4"/>
    </row>
    <row r="494" spans="6:6">
      <c r="F494" s="4"/>
    </row>
    <row r="495" spans="6:6">
      <c r="F495" s="4"/>
    </row>
    <row r="496" spans="6:6">
      <c r="F496" s="4"/>
    </row>
    <row r="497" spans="6:6">
      <c r="F497" s="4"/>
    </row>
    <row r="498" spans="6:6">
      <c r="F498" s="4"/>
    </row>
    <row r="499" spans="6:6">
      <c r="F499" s="4"/>
    </row>
    <row r="500" spans="6:6">
      <c r="F500" s="4"/>
    </row>
    <row r="501" spans="6:6">
      <c r="F501" s="4"/>
    </row>
    <row r="502" spans="6:6">
      <c r="F502" s="4"/>
    </row>
    <row r="503" spans="6:6">
      <c r="F503" s="4"/>
    </row>
    <row r="504" spans="6:6">
      <c r="F504" s="4"/>
    </row>
    <row r="505" spans="6:6">
      <c r="F505" s="4"/>
    </row>
    <row r="506" spans="6:6">
      <c r="F506" s="4"/>
    </row>
    <row r="507" spans="6:6">
      <c r="F507" s="4"/>
    </row>
    <row r="508" spans="6:6">
      <c r="F508" s="4"/>
    </row>
    <row r="509" spans="6:6">
      <c r="F509" s="4"/>
    </row>
    <row r="510" spans="6:6">
      <c r="F510" s="4"/>
    </row>
    <row r="511" spans="6:6">
      <c r="F511" s="4"/>
    </row>
    <row r="512" spans="6:6">
      <c r="F512" s="4"/>
    </row>
    <row r="513" spans="6:6">
      <c r="F513" s="4"/>
    </row>
    <row r="514" spans="6:6">
      <c r="F514" s="4"/>
    </row>
    <row r="515" spans="6:6">
      <c r="F515" s="4"/>
    </row>
    <row r="516" spans="6:6">
      <c r="F516" s="4"/>
    </row>
    <row r="517" spans="6:6">
      <c r="F517" s="4"/>
    </row>
    <row r="518" spans="6:6">
      <c r="F518" s="4"/>
    </row>
    <row r="519" spans="6:6">
      <c r="F519" s="4"/>
    </row>
    <row r="520" spans="6:6">
      <c r="F520" s="4"/>
    </row>
    <row r="521" spans="6:6">
      <c r="F521" s="4"/>
    </row>
    <row r="522" spans="6:6">
      <c r="F522" s="4"/>
    </row>
    <row r="523" spans="6:6">
      <c r="F523" s="4"/>
    </row>
    <row r="524" spans="6:6">
      <c r="F524" s="4"/>
    </row>
    <row r="525" spans="6:6">
      <c r="F525" s="4"/>
    </row>
    <row r="526" spans="6:6">
      <c r="F526" s="4"/>
    </row>
    <row r="527" spans="6:6">
      <c r="F527" s="4"/>
    </row>
    <row r="528" spans="6:6">
      <c r="F528" s="4"/>
    </row>
    <row r="529" spans="6:6">
      <c r="F529" s="4"/>
    </row>
    <row r="530" spans="6:6">
      <c r="F530" s="4"/>
    </row>
    <row r="531" spans="6:6">
      <c r="F531" s="4"/>
    </row>
    <row r="532" spans="6:6">
      <c r="F532" s="4"/>
    </row>
    <row r="533" spans="6:6">
      <c r="F533" s="4"/>
    </row>
    <row r="534" spans="6:6">
      <c r="F534" s="4"/>
    </row>
    <row r="535" spans="6:6">
      <c r="F535" s="4"/>
    </row>
    <row r="536" spans="6:6">
      <c r="F536" s="4"/>
    </row>
    <row r="537" spans="6:6">
      <c r="F537" s="4"/>
    </row>
    <row r="538" spans="6:6">
      <c r="F538" s="4"/>
    </row>
    <row r="539" spans="6:6">
      <c r="F539" s="4"/>
    </row>
    <row r="540" spans="6:6">
      <c r="F540" s="4"/>
    </row>
    <row r="541" spans="6:6">
      <c r="F541" s="4"/>
    </row>
    <row r="542" spans="6:6">
      <c r="F542" s="4"/>
    </row>
    <row r="543" spans="6:6">
      <c r="F543" s="4"/>
    </row>
    <row r="544" spans="6:6">
      <c r="F544" s="4"/>
    </row>
    <row r="545" spans="6:6">
      <c r="F545" s="4"/>
    </row>
    <row r="546" spans="6:6">
      <c r="F546" s="4"/>
    </row>
    <row r="547" spans="6:6">
      <c r="F547" s="4"/>
    </row>
    <row r="548" spans="6:6">
      <c r="F548" s="4"/>
    </row>
    <row r="549" spans="6:6">
      <c r="F549" s="4"/>
    </row>
    <row r="550" spans="6:6">
      <c r="F550" s="4"/>
    </row>
    <row r="551" spans="6:6">
      <c r="F551" s="4"/>
    </row>
    <row r="552" spans="6:6">
      <c r="F552" s="4"/>
    </row>
    <row r="553" spans="6:6">
      <c r="F553" s="4"/>
    </row>
    <row r="554" spans="6:6">
      <c r="F554" s="4"/>
    </row>
    <row r="555" spans="6:6">
      <c r="F555" s="4"/>
    </row>
    <row r="556" spans="6:6">
      <c r="F556" s="4"/>
    </row>
    <row r="557" spans="6:6">
      <c r="F557" s="4"/>
    </row>
    <row r="558" spans="6:6">
      <c r="F558" s="4"/>
    </row>
    <row r="559" spans="6:6">
      <c r="F559" s="4"/>
    </row>
    <row r="560" spans="6:6">
      <c r="F560" s="4"/>
    </row>
    <row r="561" spans="6:6">
      <c r="F561" s="4"/>
    </row>
    <row r="562" spans="6:6">
      <c r="F562" s="4"/>
    </row>
    <row r="563" spans="6:6">
      <c r="F563" s="4"/>
    </row>
    <row r="564" spans="6:6">
      <c r="F564" s="4"/>
    </row>
    <row r="565" spans="6:6">
      <c r="F565" s="4"/>
    </row>
    <row r="566" spans="6:6">
      <c r="F566" s="4"/>
    </row>
    <row r="567" spans="6:6">
      <c r="F567" s="4"/>
    </row>
    <row r="568" spans="6:6">
      <c r="F568" s="4"/>
    </row>
    <row r="569" spans="6:6">
      <c r="F569" s="4"/>
    </row>
    <row r="570" spans="6:6">
      <c r="F570" s="4"/>
    </row>
    <row r="571" spans="6:6">
      <c r="F571" s="4"/>
    </row>
    <row r="572" spans="6:6">
      <c r="F572" s="4"/>
    </row>
    <row r="573" spans="6:6">
      <c r="F573" s="4"/>
    </row>
    <row r="574" spans="6:6">
      <c r="F574" s="4"/>
    </row>
    <row r="575" spans="6:6">
      <c r="F575" s="4"/>
    </row>
    <row r="576" spans="6:6">
      <c r="F576" s="4"/>
    </row>
    <row r="577" spans="6:6">
      <c r="F577" s="4"/>
    </row>
    <row r="578" spans="6:6">
      <c r="F578" s="4"/>
    </row>
    <row r="579" spans="6:6">
      <c r="F579" s="4"/>
    </row>
    <row r="580" spans="6:6">
      <c r="F580" s="4"/>
    </row>
    <row r="581" spans="6:6">
      <c r="F581" s="4"/>
    </row>
    <row r="582" spans="6:6">
      <c r="F582" s="4"/>
    </row>
    <row r="583" spans="6:6">
      <c r="F583" s="4"/>
    </row>
    <row r="584" spans="6:6">
      <c r="F584" s="4"/>
    </row>
    <row r="585" spans="6:6">
      <c r="F585" s="4"/>
    </row>
    <row r="586" spans="6:6">
      <c r="F586" s="4"/>
    </row>
    <row r="587" spans="6:6">
      <c r="F587" s="4"/>
    </row>
    <row r="588" spans="6:6">
      <c r="F588" s="4"/>
    </row>
    <row r="589" spans="6:6">
      <c r="F589" s="4"/>
    </row>
    <row r="590" spans="6:6">
      <c r="F590" s="4"/>
    </row>
    <row r="591" spans="6:6">
      <c r="F591" s="4"/>
    </row>
    <row r="592" spans="6:6">
      <c r="F592" s="4"/>
    </row>
    <row r="593" spans="6:6">
      <c r="F593" s="4"/>
    </row>
    <row r="594" spans="6:6">
      <c r="F594" s="4"/>
    </row>
    <row r="595" spans="6:6">
      <c r="F595" s="4"/>
    </row>
    <row r="596" spans="6:6">
      <c r="F596" s="4"/>
    </row>
    <row r="597" spans="6:6">
      <c r="F597" s="4"/>
    </row>
    <row r="598" spans="6:6">
      <c r="F598" s="4"/>
    </row>
    <row r="599" spans="6:6">
      <c r="F599" s="4"/>
    </row>
    <row r="600" spans="6:6">
      <c r="F600" s="4"/>
    </row>
    <row r="601" spans="6:6">
      <c r="F601" s="4"/>
    </row>
    <row r="602" spans="6:6">
      <c r="F602" s="4"/>
    </row>
    <row r="603" spans="6:6">
      <c r="F603" s="4"/>
    </row>
    <row r="604" spans="6:6">
      <c r="F604" s="4"/>
    </row>
    <row r="605" spans="6:6">
      <c r="F605" s="4"/>
    </row>
    <row r="606" spans="6:6">
      <c r="F606" s="4"/>
    </row>
    <row r="607" spans="6:6">
      <c r="F607" s="4"/>
    </row>
    <row r="608" spans="6:6">
      <c r="F608" s="4"/>
    </row>
    <row r="609" spans="6:6">
      <c r="F609" s="4"/>
    </row>
    <row r="610" spans="6:6">
      <c r="F610" s="4"/>
    </row>
    <row r="611" spans="6:6">
      <c r="F611" s="4"/>
    </row>
    <row r="612" spans="6:6">
      <c r="F612" s="4"/>
    </row>
    <row r="613" spans="6:6">
      <c r="F613" s="4"/>
    </row>
    <row r="614" spans="6:6">
      <c r="F614" s="4"/>
    </row>
    <row r="615" spans="6:6">
      <c r="F615" s="4"/>
    </row>
    <row r="616" spans="6:6">
      <c r="F616" s="4"/>
    </row>
    <row r="617" spans="6:6">
      <c r="F617" s="4"/>
    </row>
    <row r="618" spans="6:6">
      <c r="F618" s="4"/>
    </row>
    <row r="619" spans="6:6">
      <c r="F619" s="4"/>
    </row>
    <row r="620" spans="6:6">
      <c r="F620" s="4"/>
    </row>
    <row r="621" spans="6:6">
      <c r="F621" s="4"/>
    </row>
    <row r="622" spans="6:6">
      <c r="F622" s="4"/>
    </row>
    <row r="623" spans="6:6">
      <c r="F623" s="4"/>
    </row>
    <row r="624" spans="6:6">
      <c r="F624" s="4"/>
    </row>
    <row r="625" spans="6:6">
      <c r="F625" s="4"/>
    </row>
    <row r="626" spans="6:6">
      <c r="F626" s="4"/>
    </row>
    <row r="627" spans="6:6">
      <c r="F627" s="4"/>
    </row>
    <row r="628" spans="6:6">
      <c r="F628" s="4"/>
    </row>
    <row r="629" spans="6:6">
      <c r="F629" s="4"/>
    </row>
    <row r="630" spans="6:6">
      <c r="F630" s="4"/>
    </row>
    <row r="631" spans="6:6">
      <c r="F631" s="4"/>
    </row>
    <row r="632" spans="6:6">
      <c r="F632" s="4"/>
    </row>
    <row r="633" spans="6:6">
      <c r="F633" s="4"/>
    </row>
    <row r="634" spans="6:6">
      <c r="F634" s="4"/>
    </row>
    <row r="635" spans="6:6">
      <c r="F635" s="4"/>
    </row>
    <row r="636" spans="6:6">
      <c r="F636" s="4"/>
    </row>
    <row r="637" spans="6:6">
      <c r="F637" s="4"/>
    </row>
    <row r="638" spans="6:6">
      <c r="F638" s="4"/>
    </row>
    <row r="639" spans="6:6">
      <c r="F639" s="4"/>
    </row>
    <row r="640" spans="6:6">
      <c r="F640" s="4"/>
    </row>
    <row r="641" spans="6:6">
      <c r="F641" s="4"/>
    </row>
    <row r="642" spans="6:6">
      <c r="F642" s="4"/>
    </row>
    <row r="643" spans="6:6">
      <c r="F643" s="4"/>
    </row>
    <row r="644" spans="6:6">
      <c r="F644" s="4"/>
    </row>
    <row r="645" spans="6:6">
      <c r="F645" s="4"/>
    </row>
    <row r="646" spans="6:6">
      <c r="F646" s="4"/>
    </row>
    <row r="647" spans="6:6">
      <c r="F647" s="4"/>
    </row>
    <row r="648" spans="6:6">
      <c r="F648" s="4"/>
    </row>
    <row r="649" spans="6:6">
      <c r="F649" s="4"/>
    </row>
    <row r="650" spans="6:6">
      <c r="F650" s="4"/>
    </row>
    <row r="651" spans="6:6">
      <c r="F651" s="4"/>
    </row>
    <row r="652" spans="6:6">
      <c r="F652" s="4"/>
    </row>
    <row r="653" spans="6:6">
      <c r="F653" s="4"/>
    </row>
    <row r="654" spans="6:6">
      <c r="F654" s="4"/>
    </row>
    <row r="655" spans="6:6">
      <c r="F655" s="4"/>
    </row>
    <row r="656" spans="6:6">
      <c r="F656" s="4"/>
    </row>
    <row r="657" spans="6:6">
      <c r="F657" s="4"/>
    </row>
    <row r="658" spans="6:6">
      <c r="F658" s="4"/>
    </row>
    <row r="659" spans="6:6">
      <c r="F659" s="4"/>
    </row>
    <row r="660" spans="6:6">
      <c r="F660" s="4"/>
    </row>
    <row r="661" spans="6:6">
      <c r="F661" s="4"/>
    </row>
    <row r="662" spans="6:6">
      <c r="F662" s="4"/>
    </row>
    <row r="663" spans="6:6">
      <c r="F663" s="4"/>
    </row>
    <row r="664" spans="6:6">
      <c r="F664" s="4"/>
    </row>
    <row r="665" spans="6:6">
      <c r="F665" s="4"/>
    </row>
    <row r="666" spans="6:6">
      <c r="F666" s="4"/>
    </row>
    <row r="667" spans="6:6">
      <c r="F667" s="4"/>
    </row>
    <row r="668" spans="6:6">
      <c r="F668" s="4"/>
    </row>
    <row r="669" spans="6:6">
      <c r="F669" s="4"/>
    </row>
    <row r="670" spans="6:6">
      <c r="F670" s="4"/>
    </row>
    <row r="671" spans="6:6">
      <c r="F671" s="4"/>
    </row>
    <row r="672" spans="6:6">
      <c r="F672" s="4"/>
    </row>
    <row r="673" spans="6:6">
      <c r="F673" s="4"/>
    </row>
    <row r="674" spans="6:6">
      <c r="F674" s="4"/>
    </row>
    <row r="675" spans="6:6">
      <c r="F675" s="4"/>
    </row>
    <row r="676" spans="6:6">
      <c r="F676" s="4"/>
    </row>
    <row r="677" spans="6:6">
      <c r="F677" s="4"/>
    </row>
    <row r="678" spans="6:6">
      <c r="F678" s="4"/>
    </row>
    <row r="679" spans="6:6">
      <c r="F679" s="4"/>
    </row>
    <row r="680" spans="6:6">
      <c r="F680" s="4"/>
    </row>
    <row r="681" spans="6:6">
      <c r="F681" s="4"/>
    </row>
    <row r="682" spans="6:6">
      <c r="F682" s="4"/>
    </row>
    <row r="683" spans="6:6">
      <c r="F683" s="4"/>
    </row>
    <row r="684" spans="6:6">
      <c r="F684" s="4"/>
    </row>
    <row r="685" spans="6:6">
      <c r="F685" s="4"/>
    </row>
    <row r="686" spans="6:6">
      <c r="F686" s="4"/>
    </row>
    <row r="687" spans="6:6">
      <c r="F687" s="4"/>
    </row>
    <row r="688" spans="6:6">
      <c r="F688" s="4"/>
    </row>
    <row r="689" spans="6:6">
      <c r="F689" s="4"/>
    </row>
    <row r="690" spans="6:6">
      <c r="F690" s="4"/>
    </row>
    <row r="691" spans="6:6">
      <c r="F691" s="4"/>
    </row>
    <row r="692" spans="6:6">
      <c r="F692" s="4"/>
    </row>
    <row r="693" spans="6:6">
      <c r="F693" s="4"/>
    </row>
    <row r="694" spans="6:6">
      <c r="F694" s="4"/>
    </row>
    <row r="695" spans="6:6">
      <c r="F695" s="4"/>
    </row>
    <row r="696" spans="6:6">
      <c r="F696" s="4"/>
    </row>
    <row r="697" spans="6:6">
      <c r="F697" s="4"/>
    </row>
    <row r="698" spans="6:6">
      <c r="F698" s="4"/>
    </row>
    <row r="699" spans="6:6">
      <c r="F699" s="4"/>
    </row>
    <row r="700" spans="6:6">
      <c r="F700" s="4"/>
    </row>
    <row r="701" spans="6:6">
      <c r="F701" s="4"/>
    </row>
    <row r="702" spans="6:6">
      <c r="F702" s="4"/>
    </row>
    <row r="703" spans="6:6">
      <c r="F703" s="4"/>
    </row>
    <row r="704" spans="6:6">
      <c r="F704" s="4"/>
    </row>
    <row r="705" spans="6:6">
      <c r="F705" s="4"/>
    </row>
    <row r="706" spans="6:6">
      <c r="F706" s="4"/>
    </row>
    <row r="707" spans="6:6">
      <c r="F707" s="4"/>
    </row>
    <row r="708" spans="6:6">
      <c r="F708" s="4"/>
    </row>
    <row r="709" spans="6:6">
      <c r="F709" s="4"/>
    </row>
    <row r="710" spans="6:6">
      <c r="F710" s="4"/>
    </row>
    <row r="711" spans="6:6">
      <c r="F711" s="4"/>
    </row>
    <row r="712" spans="6:6">
      <c r="F712" s="4"/>
    </row>
    <row r="713" spans="6:6">
      <c r="F713" s="4"/>
    </row>
    <row r="714" spans="6:6">
      <c r="F714" s="4"/>
    </row>
    <row r="715" spans="6:6">
      <c r="F715" s="4"/>
    </row>
    <row r="716" spans="6:6">
      <c r="F716" s="4"/>
    </row>
    <row r="717" spans="6:6">
      <c r="F717" s="4"/>
    </row>
    <row r="718" spans="6:6">
      <c r="F718" s="4"/>
    </row>
    <row r="719" spans="6:6">
      <c r="F719" s="4"/>
    </row>
    <row r="720" spans="6:6">
      <c r="F720" s="4"/>
    </row>
    <row r="721" spans="6:6">
      <c r="F721" s="4"/>
    </row>
    <row r="722" spans="6:6">
      <c r="F722" s="4"/>
    </row>
    <row r="723" spans="6:6">
      <c r="F723" s="4"/>
    </row>
    <row r="724" spans="6:6">
      <c r="F724" s="4"/>
    </row>
    <row r="725" spans="6:6">
      <c r="F725" s="4"/>
    </row>
    <row r="726" spans="6:6">
      <c r="F726" s="4"/>
    </row>
    <row r="727" spans="6:6">
      <c r="F727" s="4"/>
    </row>
    <row r="728" spans="6:6">
      <c r="F728" s="4"/>
    </row>
    <row r="729" spans="6:6">
      <c r="F729" s="4"/>
    </row>
    <row r="730" spans="6:6">
      <c r="F730" s="4"/>
    </row>
    <row r="731" spans="6:6">
      <c r="F731" s="4"/>
    </row>
    <row r="886" spans="6:7">
      <c r="F886" s="16"/>
      <c r="G886" s="16"/>
    </row>
    <row r="887" spans="6:7">
      <c r="F887" s="16"/>
      <c r="G887" s="16"/>
    </row>
    <row r="888" spans="6:7">
      <c r="F888" s="16"/>
      <c r="G888" s="16"/>
    </row>
    <row r="889" spans="6:7">
      <c r="F889" s="16"/>
      <c r="G889" s="16"/>
    </row>
    <row r="890" spans="6:7">
      <c r="F890" s="16"/>
      <c r="G890" s="16"/>
    </row>
    <row r="891" spans="6:7">
      <c r="F891" s="16"/>
      <c r="G891" s="16"/>
    </row>
    <row r="892" spans="6:7">
      <c r="F892" s="16"/>
      <c r="G892" s="16"/>
    </row>
    <row r="893" spans="6:7">
      <c r="F893" s="16"/>
      <c r="G893" s="16"/>
    </row>
    <row r="894" spans="6:7">
      <c r="F894" s="16"/>
      <c r="G894" s="16"/>
    </row>
    <row r="895" spans="6:7">
      <c r="F895" s="16"/>
      <c r="G895" s="16"/>
    </row>
    <row r="896" spans="6:7">
      <c r="F896" s="16"/>
      <c r="G896" s="16"/>
    </row>
    <row r="897" spans="6:7">
      <c r="F897" s="16"/>
      <c r="G897" s="16"/>
    </row>
    <row r="898" spans="6:7">
      <c r="F898" s="16"/>
      <c r="G898" s="16"/>
    </row>
    <row r="899" spans="6:7">
      <c r="F899" s="16"/>
      <c r="G899" s="16"/>
    </row>
    <row r="900" spans="6:7">
      <c r="F900" s="16"/>
      <c r="G900" s="16"/>
    </row>
    <row r="901" spans="6:7">
      <c r="F901" s="16"/>
      <c r="G901" s="16"/>
    </row>
    <row r="902" spans="6:7">
      <c r="F902" s="16"/>
      <c r="G902" s="16"/>
    </row>
    <row r="903" spans="6:7">
      <c r="F903" s="16"/>
      <c r="G903" s="16"/>
    </row>
    <row r="904" spans="6:7">
      <c r="F904" s="16"/>
      <c r="G904" s="16"/>
    </row>
    <row r="905" spans="6:7">
      <c r="F905" s="16"/>
      <c r="G905" s="16"/>
    </row>
    <row r="906" spans="6:7">
      <c r="F906" s="16"/>
      <c r="G906" s="16"/>
    </row>
    <row r="907" spans="6:7">
      <c r="F907" s="16"/>
      <c r="G907" s="16"/>
    </row>
    <row r="908" spans="6:7">
      <c r="F908" s="16"/>
      <c r="G908" s="16"/>
    </row>
    <row r="909" spans="6:7">
      <c r="F909" s="16"/>
      <c r="G909" s="16"/>
    </row>
    <row r="910" spans="6:7">
      <c r="F910" s="16"/>
      <c r="G910" s="16"/>
    </row>
    <row r="911" spans="6:7">
      <c r="F911" s="16"/>
      <c r="G911" s="16"/>
    </row>
    <row r="912" spans="6:7">
      <c r="F912" s="16"/>
      <c r="G912" s="16"/>
    </row>
    <row r="913" spans="6:7">
      <c r="F913" s="16"/>
      <c r="G913" s="16"/>
    </row>
    <row r="914" spans="6:7">
      <c r="F914" s="16"/>
      <c r="G914" s="16"/>
    </row>
    <row r="915" spans="6:7">
      <c r="F915" s="16"/>
      <c r="G915" s="16"/>
    </row>
    <row r="916" spans="6:7">
      <c r="F916" s="16"/>
      <c r="G916" s="16"/>
    </row>
    <row r="917" spans="6:7">
      <c r="F917" s="16"/>
      <c r="G917" s="16"/>
    </row>
    <row r="918" spans="6:7">
      <c r="F918" s="16"/>
      <c r="G918" s="16"/>
    </row>
    <row r="919" spans="6:7">
      <c r="F919" s="16"/>
      <c r="G919" s="16"/>
    </row>
    <row r="920" spans="6:7">
      <c r="F920" s="16"/>
      <c r="G920" s="16"/>
    </row>
    <row r="921" spans="6:7">
      <c r="F921" s="16"/>
      <c r="G921" s="16"/>
    </row>
    <row r="922" spans="6:7">
      <c r="F922" s="16"/>
      <c r="G922" s="16"/>
    </row>
    <row r="923" spans="6:7">
      <c r="F923" s="16"/>
      <c r="G923" s="16"/>
    </row>
    <row r="924" spans="6:7">
      <c r="F924" s="16"/>
      <c r="G924" s="16"/>
    </row>
    <row r="925" spans="6:7">
      <c r="F925" s="16"/>
      <c r="G925" s="16"/>
    </row>
    <row r="926" spans="6:7">
      <c r="F926" s="16"/>
      <c r="G926" s="16"/>
    </row>
    <row r="927" spans="6:7">
      <c r="F927" s="16"/>
      <c r="G927" s="16"/>
    </row>
    <row r="928" spans="6:7">
      <c r="F928" s="16"/>
      <c r="G928" s="16"/>
    </row>
    <row r="929" spans="6:7">
      <c r="F929" s="16"/>
      <c r="G929" s="16"/>
    </row>
    <row r="930" spans="6:7">
      <c r="F930" s="16"/>
      <c r="G930" s="16"/>
    </row>
    <row r="931" spans="6:7">
      <c r="G931" s="16"/>
    </row>
    <row r="932" spans="6:7">
      <c r="G932" s="16"/>
    </row>
    <row r="933" spans="6:7">
      <c r="G933" s="16"/>
    </row>
    <row r="934" spans="6:7">
      <c r="G934" s="16"/>
    </row>
    <row r="935" spans="6:7">
      <c r="G935" s="16"/>
    </row>
    <row r="936" spans="6:7">
      <c r="G936" s="16"/>
    </row>
    <row r="937" spans="6:7">
      <c r="G937" s="16"/>
    </row>
    <row r="938" spans="6:7">
      <c r="G938" s="16"/>
    </row>
    <row r="939" spans="6:7">
      <c r="G939" s="16"/>
    </row>
    <row r="940" spans="6:7">
      <c r="G940" s="16"/>
    </row>
    <row r="941" spans="6:7">
      <c r="G941" s="16"/>
    </row>
    <row r="942" spans="6:7">
      <c r="G942" s="16"/>
    </row>
    <row r="943" spans="6:7">
      <c r="G943" s="16"/>
    </row>
    <row r="944" spans="6:7">
      <c r="G944" s="16"/>
    </row>
    <row r="945" spans="7:7">
      <c r="G945" s="16"/>
    </row>
    <row r="946" spans="7:7">
      <c r="G946" s="16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731"/>
  <sheetViews>
    <sheetView workbookViewId="0"/>
  </sheetViews>
  <sheetFormatPr defaultColWidth="14.44140625" defaultRowHeight="15.75" customHeight="1"/>
  <cols>
    <col min="1" max="1" width="16.33203125" customWidth="1"/>
    <col min="2" max="2" width="8" customWidth="1"/>
    <col min="3" max="3" width="15.5546875" customWidth="1"/>
    <col min="4" max="4" width="23.5546875" customWidth="1"/>
    <col min="5" max="5" width="29.33203125" customWidth="1"/>
    <col min="6" max="6" width="8.88671875" customWidth="1"/>
    <col min="7" max="7" width="15.88671875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2"/>
      <c r="F2" s="4"/>
    </row>
    <row r="3" spans="1:7">
      <c r="A3" s="2"/>
      <c r="F3" s="4"/>
    </row>
    <row r="4" spans="1:7">
      <c r="A4" s="2"/>
      <c r="F4" s="4"/>
    </row>
    <row r="5" spans="1:7">
      <c r="A5" s="2"/>
      <c r="F5" s="4"/>
    </row>
    <row r="6" spans="1:7">
      <c r="A6" s="2"/>
      <c r="F6" s="2"/>
    </row>
    <row r="7" spans="1:7">
      <c r="C7" s="6" t="e">
        <f ca="1">_xludf.IFNA(VLOOKUP(B7,Athletes!A:Z,4,FALSE),"")</f>
        <v>#NAME?</v>
      </c>
      <c r="D7" s="6" t="e">
        <f ca="1">_xludf.IFNA(VLOOKUP(B7,Athletes!A:Z,5,FALSE),"")</f>
        <v>#NAME?</v>
      </c>
      <c r="E7" s="6" t="e">
        <f ca="1">_xludf.IFNA(VLOOKUP(B7,Athletes!A:Z,6,FALSE),"")</f>
        <v>#NAME?</v>
      </c>
    </row>
    <row r="8" spans="1:7">
      <c r="A8" s="5"/>
      <c r="B8" s="5"/>
      <c r="C8" s="6" t="e">
        <f ca="1">_xludf.IFNA(VLOOKUP(B8,Athletes!A:Z,4,FALSE),"")</f>
        <v>#NAME?</v>
      </c>
      <c r="D8" s="6" t="e">
        <f ca="1">_xludf.IFNA(VLOOKUP(B8,Athletes!A:Z,5,FALSE),"")</f>
        <v>#NAME?</v>
      </c>
      <c r="E8" s="6" t="e">
        <f ca="1">_xludf.IFNA(VLOOKUP(B8,Athletes!A:Z,6,FALSE),"")</f>
        <v>#NAME?</v>
      </c>
      <c r="F8" s="7"/>
    </row>
    <row r="9" spans="1:7">
      <c r="A9" s="5"/>
      <c r="B9" s="5"/>
      <c r="C9" s="6" t="e">
        <f ca="1">_xludf.IFNA(VLOOKUP(B9,Athletes!A:Z,4,FALSE),"")</f>
        <v>#NAME?</v>
      </c>
      <c r="D9" s="6" t="e">
        <f ca="1">_xludf.IFNA(VLOOKUP(B9,Athletes!A:Z,5,FALSE),"")</f>
        <v>#NAME?</v>
      </c>
      <c r="E9" s="6" t="e">
        <f ca="1">_xludf.IFNA(VLOOKUP(B9,Athletes!A:Z,6,FALSE),"")</f>
        <v>#NAME?</v>
      </c>
      <c r="F9" s="7"/>
    </row>
    <row r="10" spans="1:7">
      <c r="A10" s="5"/>
      <c r="B10" s="5"/>
      <c r="C10" s="6" t="e">
        <f ca="1">_xludf.IFNA(VLOOKUP(B10,Athletes!A:Z,4,FALSE),"")</f>
        <v>#NAME?</v>
      </c>
      <c r="D10" s="6" t="e">
        <f ca="1">_xludf.IFNA(VLOOKUP(B10,Athletes!A:Z,5,FALSE),"")</f>
        <v>#NAME?</v>
      </c>
      <c r="E10" s="6" t="e">
        <f ca="1">_xludf.IFNA(VLOOKUP(B10,Athletes!A:Z,6,FALSE),"")</f>
        <v>#NAME?</v>
      </c>
      <c r="F10" s="7"/>
    </row>
    <row r="11" spans="1:7">
      <c r="A11" s="5"/>
      <c r="B11" s="5"/>
      <c r="C11" s="6" t="e">
        <f ca="1">_xludf.IFNA(VLOOKUP(B11,Athletes!A:Z,4,FALSE),"")</f>
        <v>#NAME?</v>
      </c>
      <c r="D11" s="6" t="e">
        <f ca="1">_xludf.IFNA(VLOOKUP(B11,Athletes!A:Z,5,FALSE),"")</f>
        <v>#NAME?</v>
      </c>
      <c r="E11" s="6" t="e">
        <f ca="1">_xludf.IFNA(VLOOKUP(B11,Athletes!A:Z,6,FALSE),"")</f>
        <v>#NAME?</v>
      </c>
      <c r="F11" s="7"/>
    </row>
    <row r="12" spans="1:7">
      <c r="A12" s="25"/>
      <c r="B12" s="25"/>
      <c r="C12" s="6" t="e">
        <f ca="1">_xludf.IFNA(VLOOKUP(B12,Athletes!A:Z,4,FALSE),"")</f>
        <v>#NAME?</v>
      </c>
      <c r="D12" s="6" t="e">
        <f ca="1">_xludf.IFNA(VLOOKUP(B12,Athletes!A:Z,5,FALSE),"")</f>
        <v>#NAME?</v>
      </c>
      <c r="E12" s="6" t="e">
        <f ca="1">_xludf.IFNA(VLOOKUP(B12,Athletes!A:Z,6,FALSE),"")</f>
        <v>#NAME?</v>
      </c>
      <c r="F12" s="4"/>
    </row>
    <row r="13" spans="1:7">
      <c r="A13" s="9"/>
      <c r="C13" s="6" t="e">
        <f ca="1">_xludf.IFNA(VLOOKUP(B13,Athletes!A:Z,4,FALSE),"")</f>
        <v>#NAME?</v>
      </c>
      <c r="D13" s="6" t="e">
        <f ca="1">_xludf.IFNA(VLOOKUP(B13,Athletes!A:Z,5,FALSE),"")</f>
        <v>#NAME?</v>
      </c>
      <c r="E13" s="6" t="e">
        <f ca="1">_xludf.IFNA(VLOOKUP(B13,Athletes!A:Z,6,FALSE),"")</f>
        <v>#NAME?</v>
      </c>
    </row>
    <row r="14" spans="1:7">
      <c r="C14" s="6" t="e">
        <f ca="1">_xludf.IFNA(VLOOKUP(B14,Athletes!A:Z,4,FALSE),"")</f>
        <v>#NAME?</v>
      </c>
      <c r="D14" s="6" t="e">
        <f ca="1">_xludf.IFNA(VLOOKUP(B14,Athletes!A:Z,5,FALSE),"")</f>
        <v>#NAME?</v>
      </c>
      <c r="E14" s="6" t="e">
        <f ca="1">_xludf.IFNA(VLOOKUP(B14,Athletes!A:Z,6,FALSE),"")</f>
        <v>#NAME?</v>
      </c>
    </row>
    <row r="15" spans="1:7">
      <c r="A15" s="5"/>
      <c r="B15" s="5"/>
      <c r="C15" s="6" t="e">
        <f ca="1">_xludf.IFNA(VLOOKUP(B15,Athletes!A:Z,4,FALSE),"")</f>
        <v>#NAME?</v>
      </c>
      <c r="D15" s="6" t="e">
        <f ca="1">_xludf.IFNA(VLOOKUP(B15,Athletes!A:Z,5,FALSE),"")</f>
        <v>#NAME?</v>
      </c>
      <c r="E15" s="6" t="e">
        <f ca="1">_xludf.IFNA(VLOOKUP(B15,Athletes!A:Z,6,FALSE),"")</f>
        <v>#NAME?</v>
      </c>
      <c r="F15" s="7"/>
    </row>
    <row r="16" spans="1:7">
      <c r="A16" s="5"/>
      <c r="B16" s="5"/>
      <c r="C16" s="6" t="e">
        <f ca="1">_xludf.IFNA(VLOOKUP(B16,Athletes!A:Z,4,FALSE),"")</f>
        <v>#NAME?</v>
      </c>
      <c r="D16" s="6" t="e">
        <f ca="1">_xludf.IFNA(VLOOKUP(B16,Athletes!A:Z,5,FALSE),"")</f>
        <v>#NAME?</v>
      </c>
      <c r="E16" s="6" t="e">
        <f ca="1">_xludf.IFNA(VLOOKUP(B16,Athletes!A:Z,6,FALSE),"")</f>
        <v>#NAME?</v>
      </c>
    </row>
    <row r="17" spans="1:26">
      <c r="C17" s="6" t="e">
        <f ca="1">_xludf.IFNA(VLOOKUP(B17,Athletes!A:Z,4,FALSE),"")</f>
        <v>#NAME?</v>
      </c>
      <c r="D17" s="6" t="e">
        <f ca="1">_xludf.IFNA(VLOOKUP(B17,Athletes!A:Z,5,FALSE),"")</f>
        <v>#NAME?</v>
      </c>
      <c r="E17" s="6" t="e">
        <f ca="1">_xludf.IFNA(VLOOKUP(B17,Athletes!A:Z,6,FALSE),"")</f>
        <v>#NAME?</v>
      </c>
      <c r="F17" s="4"/>
    </row>
    <row r="18" spans="1:26">
      <c r="A18" s="9"/>
      <c r="C18" s="6" t="e">
        <f ca="1">_xludf.IFNA(VLOOKUP(B18,Athletes!A:Z,4,FALSE),"")</f>
        <v>#NAME?</v>
      </c>
      <c r="D18" s="6" t="e">
        <f ca="1">_xludf.IFNA(VLOOKUP(B18,Athletes!A:Z,5,FALSE),"")</f>
        <v>#NAME?</v>
      </c>
      <c r="E18" s="6" t="e">
        <f ca="1">_xludf.IFNA(VLOOKUP(B18,Athletes!A:Z,6,FALSE),"")</f>
        <v>#NAME?</v>
      </c>
      <c r="F18" s="4"/>
    </row>
    <row r="19" spans="1:26">
      <c r="C19" s="6" t="e">
        <f ca="1">_xludf.IFNA(VLOOKUP(B19,Athletes!A:Z,4,FALSE),"")</f>
        <v>#NAME?</v>
      </c>
      <c r="D19" s="6" t="e">
        <f ca="1">_xludf.IFNA(VLOOKUP(B19,Athletes!A:Z,5,FALSE),"")</f>
        <v>#NAME?</v>
      </c>
      <c r="E19" s="6" t="e">
        <f ca="1">_xludf.IFNA(VLOOKUP(B19,Athletes!A:Z,6,FALSE),"")</f>
        <v>#NAME?</v>
      </c>
    </row>
    <row r="20" spans="1:26">
      <c r="A20" s="5"/>
      <c r="B20" s="5"/>
      <c r="C20" s="6" t="e">
        <f ca="1">_xludf.IFNA(VLOOKUP(B20,Athletes!A:Z,4,FALSE),"")</f>
        <v>#NAME?</v>
      </c>
      <c r="D20" s="6" t="e">
        <f ca="1">_xludf.IFNA(VLOOKUP(B20,Athletes!A:Z,5,FALSE),"")</f>
        <v>#NAME?</v>
      </c>
      <c r="E20" s="6" t="e">
        <f ca="1">_xludf.IFNA(VLOOKUP(B20,Athletes!A:Z,6,FALSE),"")</f>
        <v>#NAME?</v>
      </c>
      <c r="F20" s="7"/>
    </row>
    <row r="21" spans="1:26">
      <c r="A21" s="5"/>
      <c r="B21" s="5"/>
      <c r="C21" s="6" t="e">
        <f ca="1">_xludf.IFNA(VLOOKUP(B21,Athletes!A:Z,4,FALSE),"")</f>
        <v>#NAME?</v>
      </c>
      <c r="D21" s="6" t="e">
        <f ca="1">_xludf.IFNA(VLOOKUP(B21,Athletes!A:Z,5,FALSE),"")</f>
        <v>#NAME?</v>
      </c>
      <c r="E21" s="6" t="e">
        <f ca="1">_xludf.IFNA(VLOOKUP(B21,Athletes!A:Z,6,FALSE),"")</f>
        <v>#NAME?</v>
      </c>
      <c r="F21" s="7"/>
    </row>
    <row r="22" spans="1:26">
      <c r="A22" s="5"/>
      <c r="B22" s="5"/>
      <c r="C22" s="6" t="e">
        <f ca="1">_xludf.IFNA(VLOOKUP(B22,Athletes!A:Z,4,FALSE),"")</f>
        <v>#NAME?</v>
      </c>
      <c r="D22" s="6" t="e">
        <f ca="1">_xludf.IFNA(VLOOKUP(B22,Athletes!A:Z,5,FALSE),"")</f>
        <v>#NAME?</v>
      </c>
      <c r="E22" s="6" t="e">
        <f ca="1">_xludf.IFNA(VLOOKUP(B22,Athletes!A:Z,6,FALSE),"")</f>
        <v>#NAME?</v>
      </c>
      <c r="F22" s="7"/>
    </row>
    <row r="23" spans="1:26">
      <c r="A23" s="5"/>
      <c r="B23" s="5"/>
      <c r="C23" s="6" t="e">
        <f ca="1">_xludf.IFNA(VLOOKUP(B23,Athletes!A:Z,4,FALSE),"")</f>
        <v>#NAME?</v>
      </c>
      <c r="D23" s="6" t="e">
        <f ca="1">_xludf.IFNA(VLOOKUP(B23,Athletes!A:Z,5,FALSE),"")</f>
        <v>#NAME?</v>
      </c>
      <c r="E23" s="6" t="e">
        <f ca="1">_xludf.IFNA(VLOOKUP(B23,Athletes!A:Z,6,FALSE),"")</f>
        <v>#NAME?</v>
      </c>
      <c r="F23" s="7"/>
    </row>
    <row r="24" spans="1:26">
      <c r="A24" s="9"/>
      <c r="B24" s="9"/>
      <c r="C24" s="6" t="e">
        <f ca="1">_xludf.IFNA(VLOOKUP(B24,Athletes!A:Z,4,FALSE),"")</f>
        <v>#NAME?</v>
      </c>
      <c r="D24" s="6" t="e">
        <f ca="1">_xludf.IFNA(VLOOKUP(B24,Athletes!A:Z,5,FALSE),"")</f>
        <v>#NAME?</v>
      </c>
      <c r="E24" s="6" t="e">
        <f ca="1">_xludf.IFNA(VLOOKUP(B24,Athletes!A:Z,6,FALSE),"")</f>
        <v>#NAME?</v>
      </c>
      <c r="F24" s="1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9"/>
      <c r="B25" s="9"/>
      <c r="C25" s="6" t="e">
        <f ca="1">_xludf.IFNA(VLOOKUP(B25,Athletes!A:Z,4,FALSE),"")</f>
        <v>#NAME?</v>
      </c>
      <c r="D25" s="6" t="e">
        <f ca="1">_xludf.IFNA(VLOOKUP(B25,Athletes!A:Z,5,FALSE),"")</f>
        <v>#NAME?</v>
      </c>
      <c r="E25" s="6" t="e">
        <f ca="1">_xludf.IFNA(VLOOKUP(B25,Athletes!A:Z,6,FALSE),"")</f>
        <v>#NAME?</v>
      </c>
      <c r="F25" s="1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C26" s="6" t="e">
        <f ca="1">_xludf.IFNA(VLOOKUP(B26,Athletes!A:Z,4,FALSE),"")</f>
        <v>#NAME?</v>
      </c>
      <c r="D26" s="6" t="e">
        <f ca="1">_xludf.IFNA(VLOOKUP(B26,Athletes!A:Z,5,FALSE),"")</f>
        <v>#NAME?</v>
      </c>
      <c r="E26" s="6" t="e">
        <f ca="1">_xludf.IFNA(VLOOKUP(B26,Athletes!A:Z,6,FALSE),"")</f>
        <v>#NAME?</v>
      </c>
    </row>
    <row r="27" spans="1:26">
      <c r="A27" s="5"/>
      <c r="B27" s="5"/>
      <c r="C27" s="6" t="e">
        <f ca="1">_xludf.IFNA(VLOOKUP(B27,Athletes!A:Z,4,FALSE),"")</f>
        <v>#NAME?</v>
      </c>
      <c r="D27" s="6" t="e">
        <f ca="1">_xludf.IFNA(VLOOKUP(B27,Athletes!A:Z,5,FALSE),"")</f>
        <v>#NAME?</v>
      </c>
      <c r="E27" s="6" t="e">
        <f ca="1">_xludf.IFNA(VLOOKUP(B27,Athletes!A:Z,6,FALSE),"")</f>
        <v>#NAME?</v>
      </c>
      <c r="F27" s="7"/>
    </row>
    <row r="28" spans="1:26">
      <c r="C28" s="6" t="e">
        <f ca="1">_xludf.IFNA(VLOOKUP(B28,Athletes!A:Z,4,FALSE),"")</f>
        <v>#NAME?</v>
      </c>
      <c r="D28" s="6" t="e">
        <f ca="1">_xludf.IFNA(VLOOKUP(B28,Athletes!A:Z,5,FALSE),"")</f>
        <v>#NAME?</v>
      </c>
      <c r="E28" s="6" t="e">
        <f ca="1">_xludf.IFNA(VLOOKUP(B28,Athletes!A:Z,6,FALSE),"")</f>
        <v>#NAME?</v>
      </c>
      <c r="F28" s="4"/>
    </row>
    <row r="29" spans="1:26">
      <c r="A29" s="9"/>
      <c r="B29" s="9"/>
      <c r="C29" s="6" t="e">
        <f ca="1">_xludf.IFNA(VLOOKUP(B29,Athletes!A:Z,4,FALSE),"")</f>
        <v>#NAME?</v>
      </c>
      <c r="D29" s="6" t="e">
        <f ca="1">_xludf.IFNA(VLOOKUP(B29,Athletes!A:Z,5,FALSE),"")</f>
        <v>#NAME?</v>
      </c>
      <c r="E29" s="6" t="e">
        <f ca="1">_xludf.IFNA(VLOOKUP(B29,Athletes!A:Z,6,FALSE),"")</f>
        <v>#NAME?</v>
      </c>
      <c r="F29" s="15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C30" s="6" t="e">
        <f ca="1">_xludf.IFNA(VLOOKUP(B30,Athletes!A:Z,4,FALSE),"")</f>
        <v>#NAME?</v>
      </c>
      <c r="D30" s="6" t="e">
        <f ca="1">_xludf.IFNA(VLOOKUP(B30,Athletes!A:Z,5,FALSE),"")</f>
        <v>#NAME?</v>
      </c>
      <c r="E30" s="6" t="e">
        <f ca="1">_xludf.IFNA(VLOOKUP(B30,Athletes!A:Z,6,FALSE),"")</f>
        <v>#NAME?</v>
      </c>
    </row>
    <row r="31" spans="1:26">
      <c r="A31" s="5"/>
      <c r="B31" s="5"/>
      <c r="C31" s="6" t="e">
        <f ca="1">_xludf.IFNA(VLOOKUP(B31,Athletes!A:Z,4,FALSE),"")</f>
        <v>#NAME?</v>
      </c>
      <c r="D31" s="6" t="e">
        <f ca="1">_xludf.IFNA(VLOOKUP(B31,Athletes!A:Z,5,FALSE),"")</f>
        <v>#NAME?</v>
      </c>
      <c r="E31" s="6" t="e">
        <f ca="1">_xludf.IFNA(VLOOKUP(B31,Athletes!A:Z,6,FALSE),"")</f>
        <v>#NAME?</v>
      </c>
      <c r="F31" s="7"/>
    </row>
    <row r="32" spans="1:26">
      <c r="C32" s="6" t="e">
        <f ca="1">_xludf.IFNA(VLOOKUP(B32,Athletes!A:Z,4,FALSE),"")</f>
        <v>#NAME?</v>
      </c>
      <c r="D32" s="6" t="e">
        <f ca="1">_xludf.IFNA(VLOOKUP(B32,Athletes!A:Z,5,FALSE),"")</f>
        <v>#NAME?</v>
      </c>
      <c r="E32" s="6" t="e">
        <f ca="1">_xludf.IFNA(VLOOKUP(B32,Athletes!A:Z,6,FALSE),"")</f>
        <v>#NAME?</v>
      </c>
      <c r="F32" s="4"/>
    </row>
    <row r="33" spans="1:6">
      <c r="A33" s="9"/>
      <c r="C33" s="6" t="e">
        <f ca="1">_xludf.IFNA(VLOOKUP(B33,Athletes!A:Z,4,FALSE),"")</f>
        <v>#NAME?</v>
      </c>
      <c r="D33" s="6" t="e">
        <f ca="1">_xludf.IFNA(VLOOKUP(B33,Athletes!A:Z,5,FALSE),"")</f>
        <v>#NAME?</v>
      </c>
      <c r="E33" s="6" t="e">
        <f ca="1">_xludf.IFNA(VLOOKUP(B33,Athletes!A:Z,6,FALSE),"")</f>
        <v>#NAME?</v>
      </c>
      <c r="F33" s="4"/>
    </row>
    <row r="34" spans="1:6">
      <c r="C34" s="6" t="e">
        <f ca="1">_xludf.IFNA(VLOOKUP(B34,Athletes!A:Z,4,FALSE),"")</f>
        <v>#NAME?</v>
      </c>
      <c r="D34" s="6" t="e">
        <f ca="1">_xludf.IFNA(VLOOKUP(B34,Athletes!A:Z,5,FALSE),"")</f>
        <v>#NAME?</v>
      </c>
      <c r="E34" s="6" t="e">
        <f ca="1">_xludf.IFNA(VLOOKUP(B34,Athletes!A:Z,6,FALSE),"")</f>
        <v>#NAME?</v>
      </c>
    </row>
    <row r="35" spans="1:6">
      <c r="A35" s="5"/>
      <c r="B35" s="5"/>
      <c r="C35" s="6" t="e">
        <f ca="1">_xludf.IFNA(VLOOKUP(B35,Athletes!A:Z,4,FALSE),"")</f>
        <v>#NAME?</v>
      </c>
      <c r="D35" s="6" t="e">
        <f ca="1">_xludf.IFNA(VLOOKUP(B35,Athletes!A:Z,5,FALSE),"")</f>
        <v>#NAME?</v>
      </c>
      <c r="E35" s="6" t="e">
        <f ca="1">_xludf.IFNA(VLOOKUP(B35,Athletes!A:Z,6,FALSE),"")</f>
        <v>#NAME?</v>
      </c>
      <c r="F35" s="5"/>
    </row>
    <row r="36" spans="1:6">
      <c r="C36" s="6" t="e">
        <f ca="1">_xludf.IFNA(VLOOKUP(B36,Athletes!A:Z,4,FALSE),"")</f>
        <v>#NAME?</v>
      </c>
      <c r="D36" s="6" t="e">
        <f ca="1">_xludf.IFNA(VLOOKUP(B36,Athletes!A:Z,5,FALSE),"")</f>
        <v>#NAME?</v>
      </c>
      <c r="E36" s="6" t="e">
        <f ca="1">_xludf.IFNA(VLOOKUP(B36,Athletes!A:Z,6,FALSE),"")</f>
        <v>#NAME?</v>
      </c>
      <c r="F36" s="4"/>
    </row>
    <row r="37" spans="1:6">
      <c r="A37" s="9"/>
      <c r="C37" s="6" t="e">
        <f ca="1">_xludf.IFNA(VLOOKUP(B37,Athletes!A:Z,4,FALSE),"")</f>
        <v>#NAME?</v>
      </c>
      <c r="D37" s="6" t="e">
        <f ca="1">_xludf.IFNA(VLOOKUP(B37,Athletes!A:Z,5,FALSE),"")</f>
        <v>#NAME?</v>
      </c>
      <c r="E37" s="6" t="e">
        <f ca="1">_xludf.IFNA(VLOOKUP(B37,Athletes!A:Z,6,FALSE),"")</f>
        <v>#NAME?</v>
      </c>
      <c r="F37" s="4"/>
    </row>
    <row r="38" spans="1:6">
      <c r="C38" s="6" t="e">
        <f ca="1">_xludf.IFNA(VLOOKUP(B38,Athletes!A:Z,4,FALSE),"")</f>
        <v>#NAME?</v>
      </c>
      <c r="D38" s="6" t="e">
        <f ca="1">_xludf.IFNA(VLOOKUP(B38,Athletes!A:Z,5,FALSE),"")</f>
        <v>#NAME?</v>
      </c>
      <c r="E38" s="6" t="e">
        <f ca="1">_xludf.IFNA(VLOOKUP(B38,Athletes!A:Z,6,FALSE),"")</f>
        <v>#NAME?</v>
      </c>
    </row>
    <row r="39" spans="1:6">
      <c r="B39" s="5"/>
      <c r="C39" s="6" t="e">
        <f ca="1">_xludf.IFNA(VLOOKUP(B39,Athletes!A:Z,4,FALSE),"")</f>
        <v>#NAME?</v>
      </c>
      <c r="D39" s="6" t="e">
        <f ca="1">_xludf.IFNA(VLOOKUP(B39,Athletes!A:Z,5,FALSE),"")</f>
        <v>#NAME?</v>
      </c>
      <c r="E39" s="6" t="e">
        <f ca="1">_xludf.IFNA(VLOOKUP(B39,Athletes!A:Z,6,FALSE),"")</f>
        <v>#NAME?</v>
      </c>
      <c r="F39" s="5"/>
    </row>
    <row r="40" spans="1:6">
      <c r="C40" s="6" t="e">
        <f ca="1">_xludf.IFNA(VLOOKUP(B40,Athletes!A:Z,4,FALSE),"")</f>
        <v>#NAME?</v>
      </c>
      <c r="D40" s="6" t="e">
        <f ca="1">_xludf.IFNA(VLOOKUP(B40,Athletes!A:Z,5,FALSE),"")</f>
        <v>#NAME?</v>
      </c>
      <c r="E40" s="6" t="e">
        <f ca="1">_xludf.IFNA(VLOOKUP(B40,Athletes!A:Z,6,FALSE),"")</f>
        <v>#NAME?</v>
      </c>
    </row>
    <row r="41" spans="1:6">
      <c r="A41" s="10"/>
      <c r="B41" s="11"/>
      <c r="C41" s="6" t="e">
        <f ca="1">_xludf.IFNA(VLOOKUP(B41,Athletes!A:Z,4,FALSE),"")</f>
        <v>#NAME?</v>
      </c>
      <c r="D41" s="6" t="e">
        <f ca="1">_xludf.IFNA(VLOOKUP(B41,Athletes!A:Z,5,FALSE),"")</f>
        <v>#NAME?</v>
      </c>
      <c r="E41" s="6" t="e">
        <f ca="1">_xludf.IFNA(VLOOKUP(B41,Athletes!A:Z,6,FALSE),"")</f>
        <v>#NAME?</v>
      </c>
      <c r="F41" s="4"/>
    </row>
    <row r="42" spans="1:6">
      <c r="C42" s="6" t="e">
        <f ca="1">_xludf.IFNA(VLOOKUP(B42,Athletes!A:Z,4,FALSE),"")</f>
        <v>#NAME?</v>
      </c>
      <c r="D42" s="6" t="e">
        <f ca="1">_xludf.IFNA(VLOOKUP(B42,Athletes!A:Z,5,FALSE),"")</f>
        <v>#NAME?</v>
      </c>
      <c r="E42" s="6" t="e">
        <f ca="1">_xludf.IFNA(VLOOKUP(B42,Athletes!A:Z,6,FALSE),"")</f>
        <v>#NAME?</v>
      </c>
    </row>
    <row r="43" spans="1:6">
      <c r="A43" s="12"/>
      <c r="B43" s="12"/>
      <c r="C43" s="6" t="e">
        <f ca="1">_xludf.IFNA(VLOOKUP(B43,Athletes!A:Z,4,FALSE),"")</f>
        <v>#NAME?</v>
      </c>
      <c r="D43" s="6" t="e">
        <f ca="1">_xludf.IFNA(VLOOKUP(B43,Athletes!A:Z,5,FALSE),"")</f>
        <v>#NAME?</v>
      </c>
      <c r="E43" s="6" t="e">
        <f ca="1">_xludf.IFNA(VLOOKUP(B43,Athletes!A:Z,6,FALSE),"")</f>
        <v>#NAME?</v>
      </c>
      <c r="F43" s="13"/>
    </row>
    <row r="44" spans="1:6">
      <c r="A44" s="12"/>
      <c r="B44" s="12"/>
      <c r="C44" s="6" t="e">
        <f ca="1">_xludf.IFNA(VLOOKUP(B44,Athletes!A:Z,4,FALSE),"")</f>
        <v>#NAME?</v>
      </c>
      <c r="D44" s="6" t="e">
        <f ca="1">_xludf.IFNA(VLOOKUP(B44,Athletes!A:Z,5,FALSE),"")</f>
        <v>#NAME?</v>
      </c>
      <c r="E44" s="6" t="e">
        <f ca="1">_xludf.IFNA(VLOOKUP(B44,Athletes!A:Z,6,FALSE),"")</f>
        <v>#NAME?</v>
      </c>
      <c r="F44" s="12"/>
    </row>
    <row r="45" spans="1:6">
      <c r="A45" s="12"/>
      <c r="B45" s="12"/>
      <c r="C45" s="6" t="e">
        <f ca="1">_xludf.IFNA(VLOOKUP(B45,Athletes!A:Z,4,FALSE),"")</f>
        <v>#NAME?</v>
      </c>
      <c r="D45" s="6" t="e">
        <f ca="1">_xludf.IFNA(VLOOKUP(B45,Athletes!A:Z,5,FALSE),"")</f>
        <v>#NAME?</v>
      </c>
      <c r="E45" s="6" t="e">
        <f ca="1">_xludf.IFNA(VLOOKUP(B45,Athletes!A:Z,6,FALSE),"")</f>
        <v>#NAME?</v>
      </c>
      <c r="F45" s="13"/>
    </row>
    <row r="46" spans="1:6">
      <c r="A46" s="12"/>
      <c r="B46" s="12"/>
      <c r="C46" s="6" t="e">
        <f ca="1">_xludf.IFNA(VLOOKUP(B46,Athletes!A:Z,4,FALSE),"")</f>
        <v>#NAME?</v>
      </c>
      <c r="D46" s="6" t="e">
        <f ca="1">_xludf.IFNA(VLOOKUP(B46,Athletes!A:Z,5,FALSE),"")</f>
        <v>#NAME?</v>
      </c>
      <c r="E46" s="6" t="e">
        <f ca="1">_xludf.IFNA(VLOOKUP(B46,Athletes!A:Z,6,FALSE),"")</f>
        <v>#NAME?</v>
      </c>
      <c r="F46" s="13"/>
    </row>
    <row r="47" spans="1:6">
      <c r="A47" s="12"/>
      <c r="B47" s="12"/>
      <c r="C47" s="6" t="e">
        <f ca="1">_xludf.IFNA(VLOOKUP(B47,Athletes!A:Z,4,FALSE),"")</f>
        <v>#NAME?</v>
      </c>
      <c r="D47" s="6" t="e">
        <f ca="1">_xludf.IFNA(VLOOKUP(B47,Athletes!A:Z,5,FALSE),"")</f>
        <v>#NAME?</v>
      </c>
      <c r="E47" s="6" t="e">
        <f ca="1">_xludf.IFNA(VLOOKUP(B47,Athletes!A:Z,6,FALSE),"")</f>
        <v>#NAME?</v>
      </c>
      <c r="F47" s="13"/>
    </row>
    <row r="48" spans="1:6">
      <c r="C48" s="6" t="e">
        <f ca="1">_xludf.IFNA(VLOOKUP(B48,Athletes!A:Z,4,FALSE),"")</f>
        <v>#NAME?</v>
      </c>
      <c r="D48" s="6" t="e">
        <f ca="1">_xludf.IFNA(VLOOKUP(B48,Athletes!A:Z,5,FALSE),"")</f>
        <v>#NAME?</v>
      </c>
      <c r="E48" s="6" t="e">
        <f ca="1">_xludf.IFNA(VLOOKUP(B48,Athletes!A:Z,6,FALSE),"")</f>
        <v>#NAME?</v>
      </c>
    </row>
    <row r="49" spans="1:6">
      <c r="A49" s="10"/>
      <c r="B49" s="11"/>
      <c r="C49" s="6" t="e">
        <f ca="1">_xludf.IFNA(VLOOKUP(B49,Athletes!A:Z,4,FALSE),"")</f>
        <v>#NAME?</v>
      </c>
      <c r="D49" s="6" t="e">
        <f ca="1">_xludf.IFNA(VLOOKUP(B49,Athletes!A:Z,5,FALSE),"")</f>
        <v>#NAME?</v>
      </c>
      <c r="E49" s="6" t="e">
        <f ca="1">_xludf.IFNA(VLOOKUP(B49,Athletes!A:Z,6,FALSE),"")</f>
        <v>#NAME?</v>
      </c>
      <c r="F49" s="19"/>
    </row>
    <row r="50" spans="1:6">
      <c r="C50" s="6" t="e">
        <f ca="1">_xludf.IFNA(VLOOKUP(B50,Athletes!A:Z,4,FALSE),"")</f>
        <v>#NAME?</v>
      </c>
      <c r="D50" s="6" t="e">
        <f ca="1">_xludf.IFNA(VLOOKUP(B50,Athletes!A:Z,5,FALSE),"")</f>
        <v>#NAME?</v>
      </c>
      <c r="E50" s="6" t="e">
        <f ca="1">_xludf.IFNA(VLOOKUP(B50,Athletes!A:Z,6,FALSE),"")</f>
        <v>#NAME?</v>
      </c>
    </row>
    <row r="51" spans="1:6">
      <c r="A51" s="12"/>
      <c r="B51" s="12"/>
      <c r="C51" s="6" t="e">
        <f ca="1">_xludf.IFNA(VLOOKUP(B51,Athletes!A:Z,4,FALSE),"")</f>
        <v>#NAME?</v>
      </c>
      <c r="D51" s="6" t="e">
        <f ca="1">_xludf.IFNA(VLOOKUP(B51,Athletes!A:Z,5,FALSE),"")</f>
        <v>#NAME?</v>
      </c>
      <c r="E51" s="6" t="e">
        <f ca="1">_xludf.IFNA(VLOOKUP(B51,Athletes!A:Z,6,FALSE),"")</f>
        <v>#NAME?</v>
      </c>
      <c r="F51" s="13"/>
    </row>
    <row r="52" spans="1:6">
      <c r="A52" s="12"/>
      <c r="B52" s="12"/>
      <c r="C52" s="6" t="e">
        <f ca="1">_xludf.IFNA(VLOOKUP(B52,Athletes!A:Z,4,FALSE),"")</f>
        <v>#NAME?</v>
      </c>
      <c r="D52" s="6" t="e">
        <f ca="1">_xludf.IFNA(VLOOKUP(B52,Athletes!A:Z,5,FALSE),"")</f>
        <v>#NAME?</v>
      </c>
      <c r="E52" s="6" t="e">
        <f ca="1">_xludf.IFNA(VLOOKUP(B52,Athletes!A:Z,6,FALSE),"")</f>
        <v>#NAME?</v>
      </c>
      <c r="F52" s="13"/>
    </row>
    <row r="53" spans="1:6">
      <c r="A53" s="12"/>
      <c r="B53" s="12"/>
      <c r="C53" s="6" t="e">
        <f ca="1">_xludf.IFNA(VLOOKUP(B53,Athletes!A:Z,4,FALSE),"")</f>
        <v>#NAME?</v>
      </c>
      <c r="D53" s="6" t="e">
        <f ca="1">_xludf.IFNA(VLOOKUP(B53,Athletes!A:Z,5,FALSE),"")</f>
        <v>#NAME?</v>
      </c>
      <c r="E53" s="6" t="e">
        <f ca="1">_xludf.IFNA(VLOOKUP(B53,Athletes!A:Z,6,FALSE),"")</f>
        <v>#NAME?</v>
      </c>
      <c r="F53" s="13"/>
    </row>
    <row r="54" spans="1:6">
      <c r="A54" s="12"/>
      <c r="B54" s="12"/>
      <c r="C54" s="6" t="e">
        <f ca="1">_xludf.IFNA(VLOOKUP(B54,Athletes!A:Z,4,FALSE),"")</f>
        <v>#NAME?</v>
      </c>
      <c r="D54" s="6" t="e">
        <f ca="1">_xludf.IFNA(VLOOKUP(B54,Athletes!A:Z,5,FALSE),"")</f>
        <v>#NAME?</v>
      </c>
      <c r="E54" s="6" t="e">
        <f ca="1">_xludf.IFNA(VLOOKUP(B54,Athletes!A:Z,6,FALSE),"")</f>
        <v>#NAME?</v>
      </c>
      <c r="F54" s="13"/>
    </row>
    <row r="55" spans="1:6">
      <c r="A55" s="12"/>
      <c r="B55" s="12"/>
      <c r="C55" s="6" t="e">
        <f ca="1">_xludf.IFNA(VLOOKUP(B55,Athletes!A:Z,4,FALSE),"")</f>
        <v>#NAME?</v>
      </c>
      <c r="D55" s="6" t="e">
        <f ca="1">_xludf.IFNA(VLOOKUP(B55,Athletes!A:Z,5,FALSE),"")</f>
        <v>#NAME?</v>
      </c>
      <c r="E55" s="6" t="e">
        <f ca="1">_xludf.IFNA(VLOOKUP(B55,Athletes!A:Z,6,FALSE),"")</f>
        <v>#NAME?</v>
      </c>
      <c r="F55" s="12"/>
    </row>
    <row r="56" spans="1:6">
      <c r="A56" s="12"/>
      <c r="B56" s="12"/>
      <c r="C56" s="6" t="e">
        <f ca="1">_xludf.IFNA(VLOOKUP(B56,Athletes!A:Z,4,FALSE),"")</f>
        <v>#NAME?</v>
      </c>
      <c r="D56" s="6" t="e">
        <f ca="1">_xludf.IFNA(VLOOKUP(B56,Athletes!A:Z,5,FALSE),"")</f>
        <v>#NAME?</v>
      </c>
      <c r="E56" s="6" t="e">
        <f ca="1">_xludf.IFNA(VLOOKUP(B56,Athletes!A:Z,6,FALSE),"")</f>
        <v>#NAME?</v>
      </c>
      <c r="F56" s="13"/>
    </row>
    <row r="57" spans="1:6">
      <c r="C57" s="6" t="e">
        <f ca="1">_xludf.IFNA(VLOOKUP(B57,Athletes!A:Z,4,FALSE),"")</f>
        <v>#NAME?</v>
      </c>
      <c r="D57" s="6" t="e">
        <f ca="1">_xludf.IFNA(VLOOKUP(B57,Athletes!A:Z,5,FALSE),"")</f>
        <v>#NAME?</v>
      </c>
      <c r="E57" s="6" t="e">
        <f ca="1">_xludf.IFNA(VLOOKUP(B57,Athletes!A:Z,6,FALSE),"")</f>
        <v>#NAME?</v>
      </c>
    </row>
    <row r="58" spans="1:6">
      <c r="A58" s="10"/>
      <c r="B58" s="11"/>
      <c r="C58" s="6" t="e">
        <f ca="1">_xludf.IFNA(VLOOKUP(B58,Athletes!A:Z,4,FALSE),"")</f>
        <v>#NAME?</v>
      </c>
      <c r="D58" s="6" t="e">
        <f ca="1">_xludf.IFNA(VLOOKUP(B58,Athletes!A:Z,5,FALSE),"")</f>
        <v>#NAME?</v>
      </c>
      <c r="E58" s="6" t="e">
        <f ca="1">_xludf.IFNA(VLOOKUP(B58,Athletes!A:Z,6,FALSE),"")</f>
        <v>#NAME?</v>
      </c>
      <c r="F58" s="4"/>
    </row>
    <row r="59" spans="1:6">
      <c r="C59" s="6" t="e">
        <f ca="1">_xludf.IFNA(VLOOKUP(B59,Athletes!A:Z,4,FALSE),"")</f>
        <v>#NAME?</v>
      </c>
      <c r="D59" s="6" t="e">
        <f ca="1">_xludf.IFNA(VLOOKUP(B59,Athletes!A:Z,5,FALSE),"")</f>
        <v>#NAME?</v>
      </c>
      <c r="E59" s="6" t="e">
        <f ca="1">_xludf.IFNA(VLOOKUP(B59,Athletes!A:Z,6,FALSE),"")</f>
        <v>#NAME?</v>
      </c>
    </row>
    <row r="60" spans="1:6">
      <c r="A60" s="12"/>
      <c r="B60" s="12"/>
      <c r="C60" s="6" t="e">
        <f ca="1">_xludf.IFNA(VLOOKUP(B60,Athletes!A:Z,4,FALSE),"")</f>
        <v>#NAME?</v>
      </c>
      <c r="D60" s="6" t="e">
        <f ca="1">_xludf.IFNA(VLOOKUP(B60,Athletes!A:Z,5,FALSE),"")</f>
        <v>#NAME?</v>
      </c>
      <c r="E60" s="6" t="e">
        <f ca="1">_xludf.IFNA(VLOOKUP(B60,Athletes!A:Z,6,FALSE),"")</f>
        <v>#NAME?</v>
      </c>
      <c r="F60" s="13"/>
    </row>
    <row r="61" spans="1:6">
      <c r="A61" s="12"/>
      <c r="B61" s="12"/>
      <c r="C61" s="6" t="e">
        <f ca="1">_xludf.IFNA(VLOOKUP(B61,Athletes!A:Z,4,FALSE),"")</f>
        <v>#NAME?</v>
      </c>
      <c r="D61" s="6" t="e">
        <f ca="1">_xludf.IFNA(VLOOKUP(B61,Athletes!A:Z,5,FALSE),"")</f>
        <v>#NAME?</v>
      </c>
      <c r="E61" s="6" t="e">
        <f ca="1">_xludf.IFNA(VLOOKUP(B61,Athletes!A:Z,6,FALSE),"")</f>
        <v>#NAME?</v>
      </c>
      <c r="F61" s="12"/>
    </row>
    <row r="62" spans="1:6">
      <c r="A62" s="12"/>
      <c r="B62" s="12"/>
      <c r="C62" s="6" t="e">
        <f ca="1">_xludf.IFNA(VLOOKUP(B62,Athletes!A:Z,4,FALSE),"")</f>
        <v>#NAME?</v>
      </c>
      <c r="D62" s="6" t="e">
        <f ca="1">_xludf.IFNA(VLOOKUP(B62,Athletes!A:Z,5,FALSE),"")</f>
        <v>#NAME?</v>
      </c>
      <c r="E62" s="6" t="e">
        <f ca="1">_xludf.IFNA(VLOOKUP(B62,Athletes!A:Z,6,FALSE),"")</f>
        <v>#NAME?</v>
      </c>
      <c r="F62" s="13"/>
    </row>
    <row r="63" spans="1:6">
      <c r="A63" s="12"/>
      <c r="B63" s="12"/>
      <c r="C63" s="6" t="e">
        <f ca="1">_xludf.IFNA(VLOOKUP(B63,Athletes!A:Z,4,FALSE),"")</f>
        <v>#NAME?</v>
      </c>
      <c r="D63" s="6" t="e">
        <f ca="1">_xludf.IFNA(VLOOKUP(B63,Athletes!A:Z,5,FALSE),"")</f>
        <v>#NAME?</v>
      </c>
      <c r="E63" s="6" t="e">
        <f ca="1">_xludf.IFNA(VLOOKUP(B63,Athletes!A:Z,6,FALSE),"")</f>
        <v>#NAME?</v>
      </c>
      <c r="F63" s="13"/>
    </row>
    <row r="64" spans="1:6">
      <c r="A64" s="12"/>
      <c r="B64" s="12"/>
      <c r="C64" s="6" t="e">
        <f ca="1">_xludf.IFNA(VLOOKUP(B64,Athletes!A:Z,4,FALSE),"")</f>
        <v>#NAME?</v>
      </c>
      <c r="D64" s="6" t="e">
        <f ca="1">_xludf.IFNA(VLOOKUP(B64,Athletes!A:Z,5,FALSE),"")</f>
        <v>#NAME?</v>
      </c>
      <c r="E64" s="6" t="e">
        <f ca="1">_xludf.IFNA(VLOOKUP(B64,Athletes!A:Z,6,FALSE),"")</f>
        <v>#NAME?</v>
      </c>
      <c r="F64" s="13"/>
    </row>
    <row r="65" spans="1:6">
      <c r="C65" s="6" t="e">
        <f ca="1">_xludf.IFNA(VLOOKUP(B65,Athletes!A:Z,4,FALSE),"")</f>
        <v>#NAME?</v>
      </c>
      <c r="D65" s="6" t="e">
        <f ca="1">_xludf.IFNA(VLOOKUP(B65,Athletes!A:Z,5,FALSE),"")</f>
        <v>#NAME?</v>
      </c>
      <c r="E65" s="6" t="e">
        <f ca="1">_xludf.IFNA(VLOOKUP(B65,Athletes!A:Z,6,FALSE),"")</f>
        <v>#NAME?</v>
      </c>
    </row>
    <row r="66" spans="1:6">
      <c r="A66" s="10"/>
      <c r="B66" s="11"/>
      <c r="C66" s="6" t="e">
        <f ca="1">_xludf.IFNA(VLOOKUP(B66,Athletes!A:Z,4,FALSE),"")</f>
        <v>#NAME?</v>
      </c>
      <c r="D66" s="6" t="e">
        <f ca="1">_xludf.IFNA(VLOOKUP(B66,Athletes!A:Z,5,FALSE),"")</f>
        <v>#NAME?</v>
      </c>
      <c r="E66" s="6" t="e">
        <f ca="1">_xludf.IFNA(VLOOKUP(B66,Athletes!A:Z,6,FALSE),"")</f>
        <v>#NAME?</v>
      </c>
      <c r="F66" s="4"/>
    </row>
    <row r="67" spans="1:6">
      <c r="C67" s="6" t="e">
        <f ca="1">_xludf.IFNA(VLOOKUP(B67,Athletes!A:Z,4,FALSE),"")</f>
        <v>#NAME?</v>
      </c>
      <c r="D67" s="6" t="e">
        <f ca="1">_xludf.IFNA(VLOOKUP(B67,Athletes!A:Z,5,FALSE),"")</f>
        <v>#NAME?</v>
      </c>
      <c r="E67" s="6" t="e">
        <f ca="1">_xludf.IFNA(VLOOKUP(B67,Athletes!A:Z,6,FALSE),"")</f>
        <v>#NAME?</v>
      </c>
    </row>
    <row r="68" spans="1:6">
      <c r="A68" s="12"/>
      <c r="B68" s="12"/>
      <c r="C68" s="6" t="e">
        <f ca="1">_xludf.IFNA(VLOOKUP(B68,Athletes!A:Z,4,FALSE),"")</f>
        <v>#NAME?</v>
      </c>
      <c r="D68" s="6" t="e">
        <f ca="1">_xludf.IFNA(VLOOKUP(B68,Athletes!A:Z,5,FALSE),"")</f>
        <v>#NAME?</v>
      </c>
      <c r="E68" s="6" t="e">
        <f ca="1">_xludf.IFNA(VLOOKUP(B68,Athletes!A:Z,6,FALSE),"")</f>
        <v>#NAME?</v>
      </c>
      <c r="F68" s="13"/>
    </row>
    <row r="69" spans="1:6">
      <c r="A69" s="12"/>
      <c r="B69" s="12"/>
      <c r="C69" s="6" t="e">
        <f ca="1">_xludf.IFNA(VLOOKUP(B69,Athletes!A:Z,4,FALSE),"")</f>
        <v>#NAME?</v>
      </c>
      <c r="D69" s="6" t="e">
        <f ca="1">_xludf.IFNA(VLOOKUP(B69,Athletes!A:Z,5,FALSE),"")</f>
        <v>#NAME?</v>
      </c>
      <c r="E69" s="6" t="e">
        <f ca="1">_xludf.IFNA(VLOOKUP(B69,Athletes!A:Z,6,FALSE),"")</f>
        <v>#NAME?</v>
      </c>
      <c r="F69" s="13"/>
    </row>
    <row r="70" spans="1:6">
      <c r="A70" s="12"/>
      <c r="B70" s="12"/>
      <c r="C70" s="6" t="e">
        <f ca="1">_xludf.IFNA(VLOOKUP(B70,Athletes!A:Z,4,FALSE),"")</f>
        <v>#NAME?</v>
      </c>
      <c r="D70" s="6" t="e">
        <f ca="1">_xludf.IFNA(VLOOKUP(B70,Athletes!A:Z,5,FALSE),"")</f>
        <v>#NAME?</v>
      </c>
      <c r="E70" s="6" t="e">
        <f ca="1">_xludf.IFNA(VLOOKUP(B70,Athletes!A:Z,6,FALSE),"")</f>
        <v>#NAME?</v>
      </c>
      <c r="F70" s="13"/>
    </row>
    <row r="71" spans="1:6">
      <c r="A71" s="12"/>
      <c r="B71" s="12"/>
      <c r="C71" s="6" t="e">
        <f ca="1">_xludf.IFNA(VLOOKUP(B71,Athletes!A:Z,4,FALSE),"")</f>
        <v>#NAME?</v>
      </c>
      <c r="D71" s="6" t="e">
        <f ca="1">_xludf.IFNA(VLOOKUP(B71,Athletes!A:Z,5,FALSE),"")</f>
        <v>#NAME?</v>
      </c>
      <c r="E71" s="6" t="e">
        <f ca="1">_xludf.IFNA(VLOOKUP(B71,Athletes!A:Z,6,FALSE),"")</f>
        <v>#NAME?</v>
      </c>
      <c r="F71" s="13"/>
    </row>
    <row r="72" spans="1:6">
      <c r="A72" s="12"/>
      <c r="B72" s="12"/>
      <c r="C72" s="6" t="e">
        <f ca="1">_xludf.IFNA(VLOOKUP(B72,Athletes!A:Z,4,FALSE),"")</f>
        <v>#NAME?</v>
      </c>
      <c r="D72" s="6" t="e">
        <f ca="1">_xludf.IFNA(VLOOKUP(B72,Athletes!A:Z,5,FALSE),"")</f>
        <v>#NAME?</v>
      </c>
      <c r="E72" s="6" t="e">
        <f ca="1">_xludf.IFNA(VLOOKUP(B72,Athletes!A:Z,6,FALSE),"")</f>
        <v>#NAME?</v>
      </c>
      <c r="F72" s="26"/>
    </row>
    <row r="73" spans="1:6">
      <c r="A73" s="12"/>
      <c r="B73" s="12"/>
      <c r="C73" s="6" t="e">
        <f ca="1">_xludf.IFNA(VLOOKUP(B73,Athletes!A:Z,4,FALSE),"")</f>
        <v>#NAME?</v>
      </c>
      <c r="D73" s="6" t="e">
        <f ca="1">_xludf.IFNA(VLOOKUP(B73,Athletes!A:Z,5,FALSE),"")</f>
        <v>#NAME?</v>
      </c>
      <c r="E73" s="6" t="e">
        <f ca="1">_xludf.IFNA(VLOOKUP(B73,Athletes!A:Z,6,FALSE),"")</f>
        <v>#NAME?</v>
      </c>
      <c r="F73" s="26"/>
    </row>
    <row r="74" spans="1:6">
      <c r="C74" s="6" t="e">
        <f ca="1">_xludf.IFNA(VLOOKUP(B74,Athletes!A:Z,4,FALSE),"")</f>
        <v>#NAME?</v>
      </c>
      <c r="D74" s="6" t="e">
        <f ca="1">_xludf.IFNA(VLOOKUP(B74,Athletes!A:Z,5,FALSE),"")</f>
        <v>#NAME?</v>
      </c>
      <c r="E74" s="6" t="e">
        <f ca="1">_xludf.IFNA(VLOOKUP(B74,Athletes!A:Z,6,FALSE),"")</f>
        <v>#NAME?</v>
      </c>
      <c r="F74" s="4"/>
    </row>
    <row r="75" spans="1:6">
      <c r="A75" s="10"/>
      <c r="B75" s="11"/>
      <c r="C75" s="6" t="e">
        <f ca="1">_xludf.IFNA(VLOOKUP(B75,Athletes!A:Z,4,FALSE),"")</f>
        <v>#NAME?</v>
      </c>
      <c r="D75" s="6" t="e">
        <f ca="1">_xludf.IFNA(VLOOKUP(B75,Athletes!A:Z,5,FALSE),"")</f>
        <v>#NAME?</v>
      </c>
      <c r="E75" s="6" t="e">
        <f ca="1">_xludf.IFNA(VLOOKUP(B75,Athletes!A:Z,6,FALSE),"")</f>
        <v>#NAME?</v>
      </c>
      <c r="F75" s="4"/>
    </row>
    <row r="76" spans="1:6">
      <c r="C76" s="6" t="e">
        <f ca="1">_xludf.IFNA(VLOOKUP(B76,Athletes!A:Z,4,FALSE),"")</f>
        <v>#NAME?</v>
      </c>
      <c r="D76" s="6" t="e">
        <f ca="1">_xludf.IFNA(VLOOKUP(B76,Athletes!A:Z,5,FALSE),"")</f>
        <v>#NAME?</v>
      </c>
      <c r="E76" s="6" t="e">
        <f ca="1">_xludf.IFNA(VLOOKUP(B76,Athletes!A:Z,6,FALSE),"")</f>
        <v>#NAME?</v>
      </c>
    </row>
    <row r="77" spans="1:6">
      <c r="A77" s="12"/>
      <c r="B77" s="12"/>
      <c r="C77" s="6" t="e">
        <f ca="1">_xludf.IFNA(VLOOKUP(B77,Athletes!A:Z,4,FALSE),"")</f>
        <v>#NAME?</v>
      </c>
      <c r="D77" s="6" t="e">
        <f ca="1">_xludf.IFNA(VLOOKUP(B77,Athletes!A:Z,5,FALSE),"")</f>
        <v>#NAME?</v>
      </c>
      <c r="E77" s="6" t="e">
        <f ca="1">_xludf.IFNA(VLOOKUP(B77,Athletes!A:Z,6,FALSE),"")</f>
        <v>#NAME?</v>
      </c>
      <c r="F77" s="13"/>
    </row>
    <row r="78" spans="1:6">
      <c r="A78" s="12"/>
      <c r="B78" s="12"/>
      <c r="C78" s="6" t="e">
        <f ca="1">_xludf.IFNA(VLOOKUP(B78,Athletes!A:Z,4,FALSE),"")</f>
        <v>#NAME?</v>
      </c>
      <c r="D78" s="6" t="e">
        <f ca="1">_xludf.IFNA(VLOOKUP(B78,Athletes!A:Z,5,FALSE),"")</f>
        <v>#NAME?</v>
      </c>
      <c r="E78" s="6" t="e">
        <f ca="1">_xludf.IFNA(VLOOKUP(B78,Athletes!A:Z,6,FALSE),"")</f>
        <v>#NAME?</v>
      </c>
      <c r="F78" s="12"/>
    </row>
    <row r="79" spans="1:6">
      <c r="A79" s="12"/>
      <c r="B79" s="12"/>
      <c r="C79" s="6" t="e">
        <f ca="1">_xludf.IFNA(VLOOKUP(B79,Athletes!A:Z,4,FALSE),"")</f>
        <v>#NAME?</v>
      </c>
      <c r="D79" s="6" t="e">
        <f ca="1">_xludf.IFNA(VLOOKUP(B79,Athletes!A:Z,5,FALSE),"")</f>
        <v>#NAME?</v>
      </c>
      <c r="E79" s="6" t="e">
        <f ca="1">_xludf.IFNA(VLOOKUP(B79,Athletes!A:Z,6,FALSE),"")</f>
        <v>#NAME?</v>
      </c>
      <c r="F79" s="13"/>
    </row>
    <row r="80" spans="1:6">
      <c r="A80" s="12"/>
      <c r="B80" s="12"/>
      <c r="C80" s="6" t="e">
        <f ca="1">_xludf.IFNA(VLOOKUP(B80,Athletes!A:Z,4,FALSE),"")</f>
        <v>#NAME?</v>
      </c>
      <c r="D80" s="6" t="e">
        <f ca="1">_xludf.IFNA(VLOOKUP(B80,Athletes!A:Z,5,FALSE),"")</f>
        <v>#NAME?</v>
      </c>
      <c r="E80" s="6" t="e">
        <f ca="1">_xludf.IFNA(VLOOKUP(B80,Athletes!A:Z,6,FALSE),"")</f>
        <v>#NAME?</v>
      </c>
      <c r="F80" s="13"/>
    </row>
    <row r="81" spans="1:6">
      <c r="A81" s="12"/>
      <c r="B81" s="12"/>
      <c r="C81" s="6" t="e">
        <f ca="1">_xludf.IFNA(VLOOKUP(B81,Athletes!A:Z,4,FALSE),"")</f>
        <v>#NAME?</v>
      </c>
      <c r="D81" s="6" t="e">
        <f ca="1">_xludf.IFNA(VLOOKUP(B81,Athletes!A:Z,5,FALSE),"")</f>
        <v>#NAME?</v>
      </c>
      <c r="E81" s="6" t="e">
        <f ca="1">_xludf.IFNA(VLOOKUP(B81,Athletes!A:Z,6,FALSE),"")</f>
        <v>#NAME?</v>
      </c>
      <c r="F81" s="13"/>
    </row>
    <row r="82" spans="1:6">
      <c r="A82" s="12"/>
      <c r="B82" s="12"/>
      <c r="C82" s="6" t="e">
        <f ca="1">_xludf.IFNA(VLOOKUP(B82,Athletes!A:Z,4,FALSE),"")</f>
        <v>#NAME?</v>
      </c>
      <c r="D82" s="6" t="e">
        <f ca="1">_xludf.IFNA(VLOOKUP(B82,Athletes!A:Z,5,FALSE),"")</f>
        <v>#NAME?</v>
      </c>
      <c r="E82" s="6" t="e">
        <f ca="1">_xludf.IFNA(VLOOKUP(B82,Athletes!A:Z,6,FALSE),"")</f>
        <v>#NAME?</v>
      </c>
      <c r="F82" s="13"/>
    </row>
    <row r="83" spans="1:6">
      <c r="A83" s="12"/>
      <c r="B83" s="12"/>
      <c r="C83" s="6" t="e">
        <f ca="1">_xludf.IFNA(VLOOKUP(B83,Athletes!A:Z,4,FALSE),"")</f>
        <v>#NAME?</v>
      </c>
      <c r="D83" s="6" t="e">
        <f ca="1">_xludf.IFNA(VLOOKUP(B83,Athletes!A:Z,5,FALSE),"")</f>
        <v>#NAME?</v>
      </c>
      <c r="E83" s="6" t="e">
        <f ca="1">_xludf.IFNA(VLOOKUP(B83,Athletes!A:Z,6,FALSE),"")</f>
        <v>#NAME?</v>
      </c>
    </row>
    <row r="84" spans="1:6">
      <c r="A84" s="12"/>
      <c r="B84" s="12"/>
      <c r="C84" s="6" t="e">
        <f ca="1">_xludf.IFNA(VLOOKUP(B84,Athletes!A:Z,4,FALSE),"")</f>
        <v>#NAME?</v>
      </c>
      <c r="D84" s="6" t="e">
        <f ca="1">_xludf.IFNA(VLOOKUP(B84,Athletes!A:Z,5,FALSE),"")</f>
        <v>#NAME?</v>
      </c>
      <c r="E84" s="6" t="e">
        <f ca="1">_xludf.IFNA(VLOOKUP(B84,Athletes!A:Z,6,FALSE),"")</f>
        <v>#NAME?</v>
      </c>
      <c r="F84" s="22"/>
    </row>
    <row r="85" spans="1:6">
      <c r="C85" s="6" t="e">
        <f ca="1">_xludf.IFNA(VLOOKUP(B85,Athletes!A:Z,4,FALSE),"")</f>
        <v>#NAME?</v>
      </c>
      <c r="D85" s="6" t="e">
        <f ca="1">_xludf.IFNA(VLOOKUP(B85,Athletes!A:Z,5,FALSE),"")</f>
        <v>#NAME?</v>
      </c>
      <c r="E85" s="6" t="e">
        <f ca="1">_xludf.IFNA(VLOOKUP(B85,Athletes!A:Z,6,FALSE),"")</f>
        <v>#NAME?</v>
      </c>
    </row>
    <row r="86" spans="1:6">
      <c r="A86" s="10"/>
      <c r="B86" s="11"/>
      <c r="C86" s="6" t="e">
        <f ca="1">_xludf.IFNA(VLOOKUP(B86,Athletes!A:Z,4,FALSE),"")</f>
        <v>#NAME?</v>
      </c>
      <c r="D86" s="6" t="e">
        <f ca="1">_xludf.IFNA(VLOOKUP(B86,Athletes!A:Z,5,FALSE),"")</f>
        <v>#NAME?</v>
      </c>
      <c r="E86" s="6" t="e">
        <f ca="1">_xludf.IFNA(VLOOKUP(B86,Athletes!A:Z,6,FALSE),"")</f>
        <v>#NAME?</v>
      </c>
      <c r="F86" s="4"/>
    </row>
    <row r="87" spans="1:6">
      <c r="C87" s="6" t="e">
        <f ca="1">_xludf.IFNA(VLOOKUP(B87,Athletes!A:Z,4,FALSE),"")</f>
        <v>#NAME?</v>
      </c>
      <c r="D87" s="6" t="e">
        <f ca="1">_xludf.IFNA(VLOOKUP(B87,Athletes!A:Z,5,FALSE),"")</f>
        <v>#NAME?</v>
      </c>
      <c r="E87" s="6" t="e">
        <f ca="1">_xludf.IFNA(VLOOKUP(B87,Athletes!A:Z,6,FALSE),"")</f>
        <v>#NAME?</v>
      </c>
    </row>
    <row r="88" spans="1:6">
      <c r="A88" s="12"/>
      <c r="B88" s="12"/>
      <c r="C88" s="6" t="e">
        <f ca="1">_xludf.IFNA(VLOOKUP(B88,Athletes!A:Z,4,FALSE),"")</f>
        <v>#NAME?</v>
      </c>
      <c r="D88" s="6" t="e">
        <f ca="1">_xludf.IFNA(VLOOKUP(B88,Athletes!A:Z,5,FALSE),"")</f>
        <v>#NAME?</v>
      </c>
      <c r="E88" s="6" t="e">
        <f ca="1">_xludf.IFNA(VLOOKUP(B88,Athletes!A:Z,6,FALSE),"")</f>
        <v>#NAME?</v>
      </c>
      <c r="F88" s="13"/>
    </row>
    <row r="89" spans="1:6">
      <c r="A89" s="12"/>
      <c r="B89" s="12"/>
      <c r="C89" s="6" t="e">
        <f ca="1">_xludf.IFNA(VLOOKUP(B89,Athletes!A:Z,4,FALSE),"")</f>
        <v>#NAME?</v>
      </c>
      <c r="D89" s="6" t="e">
        <f ca="1">_xludf.IFNA(VLOOKUP(B89,Athletes!A:Z,5,FALSE),"")</f>
        <v>#NAME?</v>
      </c>
      <c r="E89" s="6" t="e">
        <f ca="1">_xludf.IFNA(VLOOKUP(B89,Athletes!A:Z,6,FALSE),"")</f>
        <v>#NAME?</v>
      </c>
      <c r="F89" s="13"/>
    </row>
    <row r="90" spans="1:6">
      <c r="A90" s="12"/>
      <c r="B90" s="12"/>
      <c r="C90" s="6" t="e">
        <f ca="1">_xludf.IFNA(VLOOKUP(B90,Athletes!A:Z,4,FALSE),"")</f>
        <v>#NAME?</v>
      </c>
      <c r="D90" s="6" t="e">
        <f ca="1">_xludf.IFNA(VLOOKUP(B90,Athletes!A:Z,5,FALSE),"")</f>
        <v>#NAME?</v>
      </c>
      <c r="E90" s="6" t="e">
        <f ca="1">_xludf.IFNA(VLOOKUP(B90,Athletes!A:Z,6,FALSE),"")</f>
        <v>#NAME?</v>
      </c>
      <c r="F90" s="13"/>
    </row>
    <row r="91" spans="1:6">
      <c r="A91" s="12"/>
      <c r="B91" s="12"/>
      <c r="C91" s="6" t="e">
        <f ca="1">_xludf.IFNA(VLOOKUP(B91,Athletes!A:Z,4,FALSE),"")</f>
        <v>#NAME?</v>
      </c>
      <c r="D91" s="6" t="e">
        <f ca="1">_xludf.IFNA(VLOOKUP(B91,Athletes!A:Z,5,FALSE),"")</f>
        <v>#NAME?</v>
      </c>
      <c r="E91" s="6" t="e">
        <f ca="1">_xludf.IFNA(VLOOKUP(B91,Athletes!A:Z,6,FALSE),"")</f>
        <v>#NAME?</v>
      </c>
      <c r="F91" s="12"/>
    </row>
    <row r="92" spans="1:6">
      <c r="A92" s="12"/>
      <c r="B92" s="12"/>
      <c r="C92" s="6" t="e">
        <f ca="1">_xludf.IFNA(VLOOKUP(B92,Athletes!A:Z,4,FALSE),"")</f>
        <v>#NAME?</v>
      </c>
      <c r="D92" s="6" t="e">
        <f ca="1">_xludf.IFNA(VLOOKUP(B92,Athletes!A:Z,5,FALSE),"")</f>
        <v>#NAME?</v>
      </c>
      <c r="E92" s="6" t="e">
        <f ca="1">_xludf.IFNA(VLOOKUP(B92,Athletes!A:Z,6,FALSE),"")</f>
        <v>#NAME?</v>
      </c>
      <c r="F92" s="12"/>
    </row>
    <row r="93" spans="1:6">
      <c r="A93" s="12"/>
      <c r="B93" s="12"/>
      <c r="C93" s="6" t="e">
        <f ca="1">_xludf.IFNA(VLOOKUP(B93,Athletes!A:Z,4,FALSE),"")</f>
        <v>#NAME?</v>
      </c>
      <c r="D93" s="6" t="e">
        <f ca="1">_xludf.IFNA(VLOOKUP(B93,Athletes!A:Z,5,FALSE),"")</f>
        <v>#NAME?</v>
      </c>
      <c r="E93" s="6" t="e">
        <f ca="1">_xludf.IFNA(VLOOKUP(B93,Athletes!A:Z,6,FALSE),"")</f>
        <v>#NAME?</v>
      </c>
      <c r="F93" s="13"/>
    </row>
    <row r="94" spans="1:6">
      <c r="A94" s="12"/>
      <c r="B94" s="12"/>
      <c r="C94" s="6" t="e">
        <f ca="1">_xludf.IFNA(VLOOKUP(B94,Athletes!A:Z,4,FALSE),"")</f>
        <v>#NAME?</v>
      </c>
      <c r="D94" s="6" t="e">
        <f ca="1">_xludf.IFNA(VLOOKUP(B94,Athletes!A:Z,5,FALSE),"")</f>
        <v>#NAME?</v>
      </c>
      <c r="E94" s="6" t="e">
        <f ca="1">_xludf.IFNA(VLOOKUP(B94,Athletes!A:Z,6,FALSE),"")</f>
        <v>#NAME?</v>
      </c>
      <c r="F94" s="13"/>
    </row>
    <row r="95" spans="1:6">
      <c r="C95" s="6" t="e">
        <f ca="1">_xludf.IFNA(VLOOKUP(B95,Athletes!A:Z,4,FALSE),"")</f>
        <v>#NAME?</v>
      </c>
      <c r="D95" s="6" t="e">
        <f ca="1">_xludf.IFNA(VLOOKUP(B95,Athletes!A:Z,5,FALSE),"")</f>
        <v>#NAME?</v>
      </c>
      <c r="E95" s="6" t="e">
        <f ca="1">_xludf.IFNA(VLOOKUP(B95,Athletes!A:Z,6,FALSE),"")</f>
        <v>#NAME?</v>
      </c>
      <c r="F95" s="4"/>
    </row>
    <row r="96" spans="1:6">
      <c r="A96" s="10"/>
      <c r="B96" s="11"/>
      <c r="C96" s="6" t="e">
        <f ca="1">_xludf.IFNA(VLOOKUP(B96,Athletes!A:Z,4,FALSE),"")</f>
        <v>#NAME?</v>
      </c>
      <c r="D96" s="6" t="e">
        <f ca="1">_xludf.IFNA(VLOOKUP(B96,Athletes!A:Z,5,FALSE),"")</f>
        <v>#NAME?</v>
      </c>
      <c r="E96" s="6" t="e">
        <f ca="1">_xludf.IFNA(VLOOKUP(B96,Athletes!A:Z,6,FALSE),"")</f>
        <v>#NAME?</v>
      </c>
      <c r="F96" s="4"/>
    </row>
    <row r="97" spans="1:6">
      <c r="C97" s="6" t="e">
        <f ca="1">_xludf.IFNA(VLOOKUP(B97,Athletes!A:Z,4,FALSE),"")</f>
        <v>#NAME?</v>
      </c>
      <c r="D97" s="6" t="e">
        <f ca="1">_xludf.IFNA(VLOOKUP(B97,Athletes!A:Z,5,FALSE),"")</f>
        <v>#NAME?</v>
      </c>
      <c r="E97" s="6" t="e">
        <f ca="1">_xludf.IFNA(VLOOKUP(B97,Athletes!A:Z,6,FALSE),"")</f>
        <v>#NAME?</v>
      </c>
    </row>
    <row r="98" spans="1:6">
      <c r="A98" s="12"/>
      <c r="B98" s="12"/>
      <c r="C98" s="6" t="e">
        <f ca="1">_xludf.IFNA(VLOOKUP(B98,Athletes!A:Z,4,FALSE),"")</f>
        <v>#NAME?</v>
      </c>
      <c r="D98" s="6" t="e">
        <f ca="1">_xludf.IFNA(VLOOKUP(B98,Athletes!A:Z,5,FALSE),"")</f>
        <v>#NAME?</v>
      </c>
      <c r="E98" s="6" t="e">
        <f ca="1">_xludf.IFNA(VLOOKUP(B98,Athletes!A:Z,6,FALSE),"")</f>
        <v>#NAME?</v>
      </c>
      <c r="F98" s="7"/>
    </row>
    <row r="99" spans="1:6">
      <c r="A99" s="12"/>
      <c r="B99" s="12"/>
      <c r="C99" s="6" t="e">
        <f ca="1">_xludf.IFNA(VLOOKUP(B99,Athletes!A:Z,4,FALSE),"")</f>
        <v>#NAME?</v>
      </c>
      <c r="D99" s="6" t="e">
        <f ca="1">_xludf.IFNA(VLOOKUP(B99,Athletes!A:Z,5,FALSE),"")</f>
        <v>#NAME?</v>
      </c>
      <c r="E99" s="6" t="e">
        <f ca="1">_xludf.IFNA(VLOOKUP(B99,Athletes!A:Z,6,FALSE),"")</f>
        <v>#NAME?</v>
      </c>
      <c r="F99" s="5"/>
    </row>
    <row r="100" spans="1:6">
      <c r="A100" s="12"/>
      <c r="B100" s="12"/>
      <c r="C100" s="6" t="e">
        <f ca="1">_xludf.IFNA(VLOOKUP(B100,Athletes!A:Z,4,FALSE),"")</f>
        <v>#NAME?</v>
      </c>
      <c r="D100" s="6" t="e">
        <f ca="1">_xludf.IFNA(VLOOKUP(B100,Athletes!A:Z,5,FALSE),"")</f>
        <v>#NAME?</v>
      </c>
      <c r="E100" s="6" t="e">
        <f ca="1">_xludf.IFNA(VLOOKUP(B100,Athletes!A:Z,6,FALSE),"")</f>
        <v>#NAME?</v>
      </c>
      <c r="F100" s="5"/>
    </row>
    <row r="101" spans="1:6">
      <c r="A101" s="12"/>
      <c r="B101" s="12"/>
      <c r="C101" s="6" t="e">
        <f ca="1">_xludf.IFNA(VLOOKUP(B101,Athletes!A:Z,4,FALSE),"")</f>
        <v>#NAME?</v>
      </c>
      <c r="D101" s="6" t="e">
        <f ca="1">_xludf.IFNA(VLOOKUP(B101,Athletes!A:Z,5,FALSE),"")</f>
        <v>#NAME?</v>
      </c>
      <c r="E101" s="6" t="e">
        <f ca="1">_xludf.IFNA(VLOOKUP(B101,Athletes!A:Z,6,FALSE),"")</f>
        <v>#NAME?</v>
      </c>
      <c r="F101" s="24"/>
    </row>
    <row r="102" spans="1:6">
      <c r="A102" s="12"/>
      <c r="B102" s="12"/>
      <c r="C102" s="6" t="e">
        <f ca="1">_xludf.IFNA(VLOOKUP(B102,Athletes!A:Z,4,FALSE),"")</f>
        <v>#NAME?</v>
      </c>
      <c r="D102" s="6" t="e">
        <f ca="1">_xludf.IFNA(VLOOKUP(B102,Athletes!A:Z,5,FALSE),"")</f>
        <v>#NAME?</v>
      </c>
      <c r="E102" s="6" t="e">
        <f ca="1">_xludf.IFNA(VLOOKUP(B102,Athletes!A:Z,6,FALSE),"")</f>
        <v>#NAME?</v>
      </c>
      <c r="F102" s="24"/>
    </row>
    <row r="103" spans="1:6">
      <c r="C103" s="6" t="e">
        <f ca="1">_xludf.IFNA(VLOOKUP(B103,Athletes!A:Z,4,FALSE),"")</f>
        <v>#NAME?</v>
      </c>
      <c r="D103" s="6" t="e">
        <f ca="1">_xludf.IFNA(VLOOKUP(B103,Athletes!A:Z,5,FALSE),"")</f>
        <v>#NAME?</v>
      </c>
      <c r="E103" s="6" t="e">
        <f ca="1">_xludf.IFNA(VLOOKUP(B103,Athletes!A:Z,6,FALSE),"")</f>
        <v>#NAME?</v>
      </c>
      <c r="F103" s="4"/>
    </row>
    <row r="104" spans="1:6">
      <c r="A104" s="10"/>
      <c r="B104" s="11"/>
      <c r="C104" s="6" t="e">
        <f ca="1">_xludf.IFNA(VLOOKUP(B104,Athletes!A:Z,4,FALSE),"")</f>
        <v>#NAME?</v>
      </c>
      <c r="D104" s="6" t="e">
        <f ca="1">_xludf.IFNA(VLOOKUP(B104,Athletes!A:Z,5,FALSE),"")</f>
        <v>#NAME?</v>
      </c>
      <c r="E104" s="6" t="e">
        <f ca="1">_xludf.IFNA(VLOOKUP(B104,Athletes!A:Z,6,FALSE),"")</f>
        <v>#NAME?</v>
      </c>
      <c r="F104" s="4"/>
    </row>
    <row r="105" spans="1:6">
      <c r="C105" s="6" t="e">
        <f ca="1">_xludf.IFNA(VLOOKUP(B105,Athletes!A:Z,4,FALSE),"")</f>
        <v>#NAME?</v>
      </c>
      <c r="D105" s="6" t="e">
        <f ca="1">_xludf.IFNA(VLOOKUP(B105,Athletes!A:Z,5,FALSE),"")</f>
        <v>#NAME?</v>
      </c>
      <c r="E105" s="6" t="e">
        <f ca="1">_xludf.IFNA(VLOOKUP(B105,Athletes!A:Z,6,FALSE),"")</f>
        <v>#NAME?</v>
      </c>
    </row>
    <row r="106" spans="1:6">
      <c r="A106" s="12"/>
      <c r="B106" s="12"/>
      <c r="C106" s="6" t="e">
        <f ca="1">_xludf.IFNA(VLOOKUP(B106,Athletes!A:Z,4,FALSE),"")</f>
        <v>#NAME?</v>
      </c>
      <c r="D106" s="6" t="e">
        <f ca="1">_xludf.IFNA(VLOOKUP(B106,Athletes!A:Z,5,FALSE),"")</f>
        <v>#NAME?</v>
      </c>
      <c r="E106" s="6" t="e">
        <f ca="1">_xludf.IFNA(VLOOKUP(B106,Athletes!A:Z,6,FALSE),"")</f>
        <v>#NAME?</v>
      </c>
      <c r="F106" s="12"/>
    </row>
    <row r="107" spans="1:6">
      <c r="A107" s="12"/>
      <c r="B107" s="12"/>
      <c r="C107" s="6" t="e">
        <f ca="1">_xludf.IFNA(VLOOKUP(B107,Athletes!A:Z,4,FALSE),"")</f>
        <v>#NAME?</v>
      </c>
      <c r="D107" s="6" t="e">
        <f ca="1">_xludf.IFNA(VLOOKUP(B107,Athletes!A:Z,5,FALSE),"")</f>
        <v>#NAME?</v>
      </c>
      <c r="E107" s="6" t="e">
        <f ca="1">_xludf.IFNA(VLOOKUP(B107,Athletes!A:Z,6,FALSE),"")</f>
        <v>#NAME?</v>
      </c>
      <c r="F107" s="13"/>
    </row>
    <row r="108" spans="1:6">
      <c r="A108" s="12"/>
      <c r="B108" s="12"/>
      <c r="C108" s="6" t="e">
        <f ca="1">_xludf.IFNA(VLOOKUP(B108,Athletes!A:Z,4,FALSE),"")</f>
        <v>#NAME?</v>
      </c>
      <c r="D108" s="6" t="e">
        <f ca="1">_xludf.IFNA(VLOOKUP(B108,Athletes!A:Z,5,FALSE),"")</f>
        <v>#NAME?</v>
      </c>
      <c r="E108" s="6" t="e">
        <f ca="1">_xludf.IFNA(VLOOKUP(B108,Athletes!A:Z,6,FALSE),"")</f>
        <v>#NAME?</v>
      </c>
      <c r="F108" s="13"/>
    </row>
    <row r="109" spans="1:6">
      <c r="A109" s="12"/>
      <c r="B109" s="12"/>
      <c r="C109" s="6" t="e">
        <f ca="1">_xludf.IFNA(VLOOKUP(B109,Athletes!A:Z,4,FALSE),"")</f>
        <v>#NAME?</v>
      </c>
      <c r="D109" s="6" t="e">
        <f ca="1">_xludf.IFNA(VLOOKUP(B109,Athletes!A:Z,5,FALSE),"")</f>
        <v>#NAME?</v>
      </c>
      <c r="E109" s="6" t="e">
        <f ca="1">_xludf.IFNA(VLOOKUP(B109,Athletes!A:Z,6,FALSE),"")</f>
        <v>#NAME?</v>
      </c>
      <c r="F109" s="12"/>
    </row>
    <row r="110" spans="1:6">
      <c r="A110" s="12"/>
      <c r="B110" s="12"/>
      <c r="C110" s="6" t="e">
        <f ca="1">_xludf.IFNA(VLOOKUP(B110,Athletes!A:Z,4,FALSE),"")</f>
        <v>#NAME?</v>
      </c>
      <c r="D110" s="6" t="e">
        <f ca="1">_xludf.IFNA(VLOOKUP(B110,Athletes!A:Z,5,FALSE),"")</f>
        <v>#NAME?</v>
      </c>
      <c r="E110" s="6" t="e">
        <f ca="1">_xludf.IFNA(VLOOKUP(B110,Athletes!A:Z,6,FALSE),"")</f>
        <v>#NAME?</v>
      </c>
      <c r="F110" s="22"/>
    </row>
    <row r="111" spans="1:6">
      <c r="C111" s="6" t="e">
        <f ca="1">_xludf.IFNA(VLOOKUP(B111,Athletes!A:Z,4,FALSE),"")</f>
        <v>#NAME?</v>
      </c>
      <c r="D111" s="6" t="e">
        <f ca="1">_xludf.IFNA(VLOOKUP(B111,Athletes!A:Z,5,FALSE),"")</f>
        <v>#NAME?</v>
      </c>
      <c r="E111" s="6" t="e">
        <f ca="1">_xludf.IFNA(VLOOKUP(B111,Athletes!A:Z,6,FALSE),"")</f>
        <v>#NAME?</v>
      </c>
      <c r="F111" s="4"/>
    </row>
    <row r="112" spans="1:6">
      <c r="A112" s="10"/>
      <c r="B112" s="11"/>
      <c r="C112" s="6" t="e">
        <f ca="1">_xludf.IFNA(VLOOKUP(B112,Athletes!A:Z,4,FALSE),"")</f>
        <v>#NAME?</v>
      </c>
      <c r="D112" s="6" t="e">
        <f ca="1">_xludf.IFNA(VLOOKUP(B112,Athletes!A:Z,5,FALSE),"")</f>
        <v>#NAME?</v>
      </c>
      <c r="E112" s="6" t="e">
        <f ca="1">_xludf.IFNA(VLOOKUP(B112,Athletes!A:Z,6,FALSE),"")</f>
        <v>#NAME?</v>
      </c>
      <c r="F112" s="4"/>
    </row>
    <row r="113" spans="1:6">
      <c r="A113" s="9"/>
      <c r="B113" s="9"/>
      <c r="C113" s="6" t="e">
        <f ca="1">_xludf.IFNA(VLOOKUP(B113,Athletes!A:Z,4,FALSE),"")</f>
        <v>#NAME?</v>
      </c>
      <c r="D113" s="6" t="e">
        <f ca="1">_xludf.IFNA(VLOOKUP(B113,Athletes!A:Z,5,FALSE),"")</f>
        <v>#NAME?</v>
      </c>
      <c r="E113" s="6" t="e">
        <f ca="1">_xludf.IFNA(VLOOKUP(B113,Athletes!A:Z,6,FALSE),"")</f>
        <v>#NAME?</v>
      </c>
      <c r="F113" s="9"/>
    </row>
    <row r="114" spans="1:6">
      <c r="A114" s="12"/>
      <c r="B114" s="12"/>
      <c r="C114" s="6" t="e">
        <f ca="1">_xludf.IFNA(VLOOKUP(B114,Athletes!A:Z,4,FALSE),"")</f>
        <v>#NAME?</v>
      </c>
      <c r="D114" s="6" t="e">
        <f ca="1">_xludf.IFNA(VLOOKUP(B114,Athletes!A:Z,5,FALSE),"")</f>
        <v>#NAME?</v>
      </c>
      <c r="E114" s="6" t="e">
        <f ca="1">_xludf.IFNA(VLOOKUP(B114,Athletes!A:Z,6,FALSE),"")</f>
        <v>#NAME?</v>
      </c>
      <c r="F114" s="13"/>
    </row>
    <row r="115" spans="1:6">
      <c r="A115" s="12"/>
      <c r="B115" s="12"/>
      <c r="C115" s="6" t="e">
        <f ca="1">_xludf.IFNA(VLOOKUP(B115,Athletes!A:Z,4,FALSE),"")</f>
        <v>#NAME?</v>
      </c>
      <c r="D115" s="6" t="e">
        <f ca="1">_xludf.IFNA(VLOOKUP(B115,Athletes!A:Z,5,FALSE),"")</f>
        <v>#NAME?</v>
      </c>
      <c r="E115" s="6" t="e">
        <f ca="1">_xludf.IFNA(VLOOKUP(B115,Athletes!A:Z,6,FALSE),"")</f>
        <v>#NAME?</v>
      </c>
      <c r="F115" s="12"/>
    </row>
    <row r="116" spans="1:6">
      <c r="A116" s="12"/>
      <c r="B116" s="12"/>
      <c r="C116" s="6" t="e">
        <f ca="1">_xludf.IFNA(VLOOKUP(B116,Athletes!A:Z,4,FALSE),"")</f>
        <v>#NAME?</v>
      </c>
      <c r="D116" s="6" t="e">
        <f ca="1">_xludf.IFNA(VLOOKUP(B116,Athletes!A:Z,5,FALSE),"")</f>
        <v>#NAME?</v>
      </c>
      <c r="E116" s="6" t="e">
        <f ca="1">_xludf.IFNA(VLOOKUP(B116,Athletes!A:Z,6,FALSE),"")</f>
        <v>#NAME?</v>
      </c>
      <c r="F116" s="13"/>
    </row>
    <row r="117" spans="1:6">
      <c r="A117" s="12"/>
      <c r="B117" s="12"/>
      <c r="C117" s="6" t="e">
        <f ca="1">_xludf.IFNA(VLOOKUP(B117,Athletes!A:Z,4,FALSE),"")</f>
        <v>#NAME?</v>
      </c>
      <c r="D117" s="6" t="e">
        <f ca="1">_xludf.IFNA(VLOOKUP(B117,Athletes!A:Z,5,FALSE),"")</f>
        <v>#NAME?</v>
      </c>
      <c r="E117" s="6" t="e">
        <f ca="1">_xludf.IFNA(VLOOKUP(B117,Athletes!A:Z,6,FALSE),"")</f>
        <v>#NAME?</v>
      </c>
      <c r="F117" s="12"/>
    </row>
    <row r="118" spans="1:6">
      <c r="A118" s="12"/>
      <c r="B118" s="12"/>
      <c r="C118" s="6" t="e">
        <f ca="1">_xludf.IFNA(VLOOKUP(B118,Athletes!A:Z,4,FALSE),"")</f>
        <v>#NAME?</v>
      </c>
      <c r="D118" s="6" t="e">
        <f ca="1">_xludf.IFNA(VLOOKUP(B118,Athletes!A:Z,5,FALSE),"")</f>
        <v>#NAME?</v>
      </c>
      <c r="E118" s="6" t="e">
        <f ca="1">_xludf.IFNA(VLOOKUP(B118,Athletes!A:Z,6,FALSE),"")</f>
        <v>#NAME?</v>
      </c>
      <c r="F118" s="13"/>
    </row>
    <row r="119" spans="1:6">
      <c r="A119" s="12"/>
      <c r="B119" s="12"/>
      <c r="C119" s="6" t="e">
        <f ca="1">_xludf.IFNA(VLOOKUP(B119,Athletes!A:Z,4,FALSE),"")</f>
        <v>#NAME?</v>
      </c>
      <c r="D119" s="6" t="e">
        <f ca="1">_xludf.IFNA(VLOOKUP(B119,Athletes!A:Z,5,FALSE),"")</f>
        <v>#NAME?</v>
      </c>
      <c r="E119" s="6" t="e">
        <f ca="1">_xludf.IFNA(VLOOKUP(B119,Athletes!A:Z,6,FALSE),"")</f>
        <v>#NAME?</v>
      </c>
      <c r="F119" s="13"/>
    </row>
    <row r="120" spans="1:6">
      <c r="A120" s="12"/>
      <c r="B120" s="12"/>
      <c r="C120" s="6" t="e">
        <f ca="1">_xludf.IFNA(VLOOKUP(B120,Athletes!A:Z,4,FALSE),"")</f>
        <v>#NAME?</v>
      </c>
      <c r="D120" s="6" t="e">
        <f ca="1">_xludf.IFNA(VLOOKUP(B120,Athletes!A:Z,5,FALSE),"")</f>
        <v>#NAME?</v>
      </c>
      <c r="E120" s="6" t="e">
        <f ca="1">_xludf.IFNA(VLOOKUP(B120,Athletes!A:Z,6,FALSE),"")</f>
        <v>#NAME?</v>
      </c>
      <c r="F120" s="13"/>
    </row>
    <row r="121" spans="1:6">
      <c r="A121" s="12"/>
      <c r="B121" s="12"/>
      <c r="C121" s="6" t="e">
        <f ca="1">_xludf.IFNA(VLOOKUP(B121,Athletes!A:Z,4,FALSE),"")</f>
        <v>#NAME?</v>
      </c>
      <c r="D121" s="6" t="e">
        <f ca="1">_xludf.IFNA(VLOOKUP(B121,Athletes!A:Z,5,FALSE),"")</f>
        <v>#NAME?</v>
      </c>
      <c r="E121" s="6" t="e">
        <f ca="1">_xludf.IFNA(VLOOKUP(B121,Athletes!A:Z,6,FALSE),"")</f>
        <v>#NAME?</v>
      </c>
      <c r="F121" s="13"/>
    </row>
    <row r="122" spans="1:6">
      <c r="A122" s="12"/>
      <c r="B122" s="12"/>
      <c r="C122" s="6" t="e">
        <f ca="1">_xludf.IFNA(VLOOKUP(B122,Athletes!A:Z,4,FALSE),"")</f>
        <v>#NAME?</v>
      </c>
      <c r="D122" s="6" t="e">
        <f ca="1">_xludf.IFNA(VLOOKUP(B122,Athletes!A:Z,5,FALSE),"")</f>
        <v>#NAME?</v>
      </c>
      <c r="E122" s="6" t="e">
        <f ca="1">_xludf.IFNA(VLOOKUP(B122,Athletes!A:Z,6,FALSE),"")</f>
        <v>#NAME?</v>
      </c>
      <c r="F122" s="22"/>
    </row>
    <row r="123" spans="1:6">
      <c r="C123" s="6" t="e">
        <f ca="1">_xludf.IFNA(VLOOKUP(B123,Athletes!A:Z,4,FALSE),"")</f>
        <v>#NAME?</v>
      </c>
      <c r="D123" s="6" t="e">
        <f ca="1">_xludf.IFNA(VLOOKUP(B123,Athletes!A:Z,5,FALSE),"")</f>
        <v>#NAME?</v>
      </c>
      <c r="E123" s="6" t="e">
        <f ca="1">_xludf.IFNA(VLOOKUP(B123,Athletes!A:Z,6,FALSE),"")</f>
        <v>#NAME?</v>
      </c>
      <c r="F123" s="4"/>
    </row>
    <row r="124" spans="1:6">
      <c r="A124" s="14"/>
      <c r="B124" s="14"/>
      <c r="C124" s="6" t="e">
        <f ca="1">_xludf.IFNA(VLOOKUP(B124,Athletes!A:Z,4,FALSE),"")</f>
        <v>#NAME?</v>
      </c>
      <c r="D124" s="6" t="e">
        <f ca="1">_xludf.IFNA(VLOOKUP(B124,Athletes!A:Z,5,FALSE),"")</f>
        <v>#NAME?</v>
      </c>
      <c r="E124" s="6" t="e">
        <f ca="1">_xludf.IFNA(VLOOKUP(B124,Athletes!A:Z,6,FALSE),"")</f>
        <v>#NAME?</v>
      </c>
      <c r="F124" s="15"/>
    </row>
    <row r="125" spans="1:6">
      <c r="A125" s="14"/>
      <c r="B125" s="14"/>
      <c r="C125" s="6" t="e">
        <f ca="1">_xludf.IFNA(VLOOKUP(B125,Athletes!A:Z,4,FALSE),"")</f>
        <v>#NAME?</v>
      </c>
      <c r="D125" s="6" t="e">
        <f ca="1">_xludf.IFNA(VLOOKUP(B125,Athletes!A:Z,5,FALSE),"")</f>
        <v>#NAME?</v>
      </c>
      <c r="E125" s="6" t="e">
        <f ca="1">_xludf.IFNA(VLOOKUP(B125,Athletes!A:Z,6,FALSE),"")</f>
        <v>#NAME?</v>
      </c>
      <c r="F125" s="14"/>
    </row>
    <row r="126" spans="1:6">
      <c r="C126" s="6" t="e">
        <f ca="1">_xludf.IFNA(VLOOKUP(B126,Athletes!A:Z,4,FALSE),"")</f>
        <v>#NAME?</v>
      </c>
      <c r="D126" s="6" t="e">
        <f ca="1">_xludf.IFNA(VLOOKUP(B126,Athletes!A:Z,5,FALSE),"")</f>
        <v>#NAME?</v>
      </c>
      <c r="E126" s="6" t="e">
        <f ca="1">_xludf.IFNA(VLOOKUP(B126,Athletes!A:Z,6,FALSE),"")</f>
        <v>#NAME?</v>
      </c>
      <c r="F126" s="4"/>
    </row>
    <row r="127" spans="1:6">
      <c r="C127" s="6" t="e">
        <f ca="1">_xludf.IFNA(VLOOKUP(B127,Athletes!A:Z,4,FALSE),"")</f>
        <v>#NAME?</v>
      </c>
      <c r="D127" s="6" t="e">
        <f ca="1">_xludf.IFNA(VLOOKUP(B127,Athletes!A:Z,5,FALSE),"")</f>
        <v>#NAME?</v>
      </c>
      <c r="E127" s="6" t="e">
        <f ca="1">_xludf.IFNA(VLOOKUP(B127,Athletes!A:Z,6,FALSE),"")</f>
        <v>#NAME?</v>
      </c>
      <c r="F127" s="2"/>
    </row>
    <row r="128" spans="1:6">
      <c r="C128" s="6" t="e">
        <f ca="1">_xludf.IFNA(VLOOKUP(B128,Athletes!A:Z,4,FALSE),"")</f>
        <v>#NAME?</v>
      </c>
      <c r="D128" s="6" t="e">
        <f ca="1">_xludf.IFNA(VLOOKUP(B128,Athletes!A:Z,5,FALSE),"")</f>
        <v>#NAME?</v>
      </c>
      <c r="E128" s="6" t="e">
        <f ca="1">_xludf.IFNA(VLOOKUP(B128,Athletes!A:Z,6,FALSE),"")</f>
        <v>#NAME?</v>
      </c>
      <c r="F128" s="4"/>
    </row>
    <row r="129" spans="1:6">
      <c r="C129" s="6" t="e">
        <f ca="1">_xludf.IFNA(VLOOKUP(B129,Athletes!A:Z,4,FALSE),"")</f>
        <v>#NAME?</v>
      </c>
      <c r="D129" s="6" t="e">
        <f ca="1">_xludf.IFNA(VLOOKUP(B129,Athletes!A:Z,5,FALSE),"")</f>
        <v>#NAME?</v>
      </c>
      <c r="E129" s="6" t="e">
        <f ca="1">_xludf.IFNA(VLOOKUP(B129,Athletes!A:Z,6,FALSE),"")</f>
        <v>#NAME?</v>
      </c>
      <c r="F129" s="4"/>
    </row>
    <row r="130" spans="1:6">
      <c r="C130" s="6" t="e">
        <f ca="1">_xludf.IFNA(VLOOKUP(B130,Athletes!A:Z,4,FALSE),"")</f>
        <v>#NAME?</v>
      </c>
      <c r="D130" s="6" t="e">
        <f ca="1">_xludf.IFNA(VLOOKUP(B130,Athletes!A:Z,5,FALSE),"")</f>
        <v>#NAME?</v>
      </c>
      <c r="E130" s="6" t="e">
        <f ca="1">_xludf.IFNA(VLOOKUP(B130,Athletes!A:Z,6,FALSE),"")</f>
        <v>#NAME?</v>
      </c>
      <c r="F130" s="4"/>
    </row>
    <row r="131" spans="1:6">
      <c r="A131" s="2"/>
      <c r="C131" s="6" t="e">
        <f ca="1">_xludf.IFNA(VLOOKUP(B131,Athletes!A:Z,4,FALSE),"")</f>
        <v>#NAME?</v>
      </c>
      <c r="D131" s="6" t="e">
        <f ca="1">_xludf.IFNA(VLOOKUP(B131,Athletes!A:Z,5,FALSE),"")</f>
        <v>#NAME?</v>
      </c>
      <c r="E131" s="6" t="e">
        <f ca="1">_xludf.IFNA(VLOOKUP(B131,Athletes!A:Z,6,FALSE),"")</f>
        <v>#NAME?</v>
      </c>
      <c r="F131" s="4"/>
    </row>
    <row r="132" spans="1:6">
      <c r="C132" s="6" t="e">
        <f ca="1">_xludf.IFNA(VLOOKUP(B132,Athletes!A:Z,4,FALSE),"")</f>
        <v>#NAME?</v>
      </c>
      <c r="D132" s="6" t="e">
        <f ca="1">_xludf.IFNA(VLOOKUP(B132,Athletes!A:Z,5,FALSE),"")</f>
        <v>#NAME?</v>
      </c>
      <c r="E132" s="6" t="e">
        <f ca="1">_xludf.IFNA(VLOOKUP(B132,Athletes!A:Z,6,FALSE),"")</f>
        <v>#NAME?</v>
      </c>
    </row>
    <row r="133" spans="1:6">
      <c r="A133" s="14"/>
      <c r="B133" s="14"/>
      <c r="C133" s="6" t="e">
        <f ca="1">_xludf.IFNA(VLOOKUP(B133,Athletes!A:Z,4,FALSE),"")</f>
        <v>#NAME?</v>
      </c>
      <c r="D133" s="6" t="e">
        <f ca="1">_xludf.IFNA(VLOOKUP(B133,Athletes!A:Z,5,FALSE),"")</f>
        <v>#NAME?</v>
      </c>
      <c r="E133" s="6" t="e">
        <f ca="1">_xludf.IFNA(VLOOKUP(B133,Athletes!A:Z,6,FALSE),"")</f>
        <v>#NAME?</v>
      </c>
      <c r="F133" s="4"/>
    </row>
    <row r="134" spans="1:6">
      <c r="A134" s="14"/>
      <c r="B134" s="14"/>
      <c r="C134" s="6" t="e">
        <f ca="1">_xludf.IFNA(VLOOKUP(B134,Athletes!A:Z,4,FALSE),"")</f>
        <v>#NAME?</v>
      </c>
      <c r="D134" s="6" t="e">
        <f ca="1">_xludf.IFNA(VLOOKUP(B134,Athletes!A:Z,5,FALSE),"")</f>
        <v>#NAME?</v>
      </c>
      <c r="E134" s="6" t="e">
        <f ca="1">_xludf.IFNA(VLOOKUP(B134,Athletes!A:Z,6,FALSE),"")</f>
        <v>#NAME?</v>
      </c>
      <c r="F134" s="23"/>
    </row>
    <row r="135" spans="1:6">
      <c r="C135" s="6" t="e">
        <f ca="1">_xludf.IFNA(VLOOKUP(B135,Athletes!A:Z,4,FALSE),"")</f>
        <v>#NAME?</v>
      </c>
      <c r="D135" s="6" t="e">
        <f ca="1">_xludf.IFNA(VLOOKUP(B135,Athletes!A:Z,5,FALSE),"")</f>
        <v>#NAME?</v>
      </c>
      <c r="E135" s="6" t="e">
        <f ca="1">_xludf.IFNA(VLOOKUP(B135,Athletes!A:Z,6,FALSE),"")</f>
        <v>#NAME?</v>
      </c>
      <c r="F135" s="4"/>
    </row>
    <row r="136" spans="1:6">
      <c r="C136" s="6" t="e">
        <f ca="1">_xludf.IFNA(VLOOKUP(B136,Athletes!A:Z,4,FALSE),"")</f>
        <v>#NAME?</v>
      </c>
      <c r="D136" s="6" t="e">
        <f ca="1">_xludf.IFNA(VLOOKUP(B136,Athletes!A:Z,5,FALSE),"")</f>
        <v>#NAME?</v>
      </c>
      <c r="E136" s="6" t="e">
        <f ca="1">_xludf.IFNA(VLOOKUP(B136,Athletes!A:Z,6,FALSE),"")</f>
        <v>#NAME?</v>
      </c>
      <c r="F136" s="2"/>
    </row>
    <row r="137" spans="1:6">
      <c r="C137" s="6" t="e">
        <f ca="1">_xludf.IFNA(VLOOKUP(B137,Athletes!A:Z,4,FALSE),"")</f>
        <v>#NAME?</v>
      </c>
      <c r="D137" s="6" t="e">
        <f ca="1">_xludf.IFNA(VLOOKUP(B137,Athletes!A:Z,5,FALSE),"")</f>
        <v>#NAME?</v>
      </c>
      <c r="E137" s="6" t="e">
        <f ca="1">_xludf.IFNA(VLOOKUP(B137,Athletes!A:Z,6,FALSE),"")</f>
        <v>#NAME?</v>
      </c>
      <c r="F137" s="4"/>
    </row>
    <row r="138" spans="1:6">
      <c r="C138" s="6" t="e">
        <f ca="1">_xludf.IFNA(VLOOKUP(B138,Athletes!A:Z,4,FALSE),"")</f>
        <v>#NAME?</v>
      </c>
      <c r="D138" s="6" t="e">
        <f ca="1">_xludf.IFNA(VLOOKUP(B138,Athletes!A:Z,5,FALSE),"")</f>
        <v>#NAME?</v>
      </c>
      <c r="E138" s="6" t="e">
        <f ca="1">_xludf.IFNA(VLOOKUP(B138,Athletes!A:Z,6,FALSE),"")</f>
        <v>#NAME?</v>
      </c>
      <c r="F138" s="4"/>
    </row>
    <row r="139" spans="1:6">
      <c r="C139" s="6" t="e">
        <f ca="1">_xludf.IFNA(VLOOKUP(B139,Athletes!A:Z,4,FALSE),"")</f>
        <v>#NAME?</v>
      </c>
      <c r="D139" s="6" t="e">
        <f ca="1">_xludf.IFNA(VLOOKUP(B139,Athletes!A:Z,5,FALSE),"")</f>
        <v>#NAME?</v>
      </c>
      <c r="E139" s="6" t="e">
        <f ca="1">_xludf.IFNA(VLOOKUP(B139,Athletes!A:Z,6,FALSE),"")</f>
        <v>#NAME?</v>
      </c>
      <c r="F139" s="4"/>
    </row>
    <row r="140" spans="1:6">
      <c r="C140" s="6" t="e">
        <f ca="1">_xludf.IFNA(VLOOKUP(B140,Athletes!A:Z,4,FALSE),"")</f>
        <v>#NAME?</v>
      </c>
      <c r="D140" s="6" t="e">
        <f ca="1">_xludf.IFNA(VLOOKUP(B140,Athletes!A:Z,5,FALSE),"")</f>
        <v>#NAME?</v>
      </c>
      <c r="E140" s="6" t="e">
        <f ca="1">_xludf.IFNA(VLOOKUP(B140,Athletes!A:Z,6,FALSE),"")</f>
        <v>#NAME?</v>
      </c>
      <c r="F140" s="4"/>
    </row>
    <row r="141" spans="1:6">
      <c r="C141" s="6" t="e">
        <f ca="1">_xludf.IFNA(VLOOKUP(B141,Athletes!A:Z,4,FALSE),"")</f>
        <v>#NAME?</v>
      </c>
      <c r="D141" s="6" t="e">
        <f ca="1">_xludf.IFNA(VLOOKUP(B141,Athletes!A:Z,5,FALSE),"")</f>
        <v>#NAME?</v>
      </c>
      <c r="E141" s="6" t="e">
        <f ca="1">_xludf.IFNA(VLOOKUP(B141,Athletes!A:Z,6,FALSE),"")</f>
        <v>#NAME?</v>
      </c>
      <c r="F141" s="16"/>
    </row>
    <row r="142" spans="1:6">
      <c r="A142" s="14"/>
      <c r="B142" s="14"/>
      <c r="C142" s="6" t="e">
        <f ca="1">_xludf.IFNA(VLOOKUP(B142,Athletes!A:Z,4,FALSE),"")</f>
        <v>#NAME?</v>
      </c>
      <c r="D142" s="6" t="e">
        <f ca="1">_xludf.IFNA(VLOOKUP(B142,Athletes!A:Z,5,FALSE),"")</f>
        <v>#NAME?</v>
      </c>
      <c r="E142" s="6" t="e">
        <f ca="1">_xludf.IFNA(VLOOKUP(B142,Athletes!A:Z,6,FALSE),"")</f>
        <v>#NAME?</v>
      </c>
      <c r="F142" s="4"/>
    </row>
    <row r="143" spans="1:6">
      <c r="A143" s="14"/>
      <c r="B143" s="14"/>
      <c r="C143" s="6" t="e">
        <f ca="1">_xludf.IFNA(VLOOKUP(B143,Athletes!A:Z,4,FALSE),"")</f>
        <v>#NAME?</v>
      </c>
      <c r="D143" s="6" t="e">
        <f ca="1">_xludf.IFNA(VLOOKUP(B143,Athletes!A:Z,5,FALSE),"")</f>
        <v>#NAME?</v>
      </c>
      <c r="E143" s="6" t="e">
        <f ca="1">_xludf.IFNA(VLOOKUP(B143,Athletes!A:Z,6,FALSE),"")</f>
        <v>#NAME?</v>
      </c>
      <c r="F143" s="14"/>
    </row>
    <row r="144" spans="1:6">
      <c r="A144" s="2"/>
      <c r="C144" s="6" t="e">
        <f ca="1">_xludf.IFNA(VLOOKUP(B144,Athletes!A:Z,4,FALSE),"")</f>
        <v>#NAME?</v>
      </c>
      <c r="D144" s="6" t="e">
        <f ca="1">_xludf.IFNA(VLOOKUP(B144,Athletes!A:Z,5,FALSE),"")</f>
        <v>#NAME?</v>
      </c>
      <c r="E144" s="6" t="e">
        <f ca="1">_xludf.IFNA(VLOOKUP(B144,Athletes!A:Z,6,FALSE),"")</f>
        <v>#NAME?</v>
      </c>
      <c r="F144" s="4"/>
    </row>
    <row r="145" spans="1:6">
      <c r="A145" s="2"/>
      <c r="C145" s="6" t="e">
        <f ca="1">_xludf.IFNA(VLOOKUP(B145,Athletes!A:Z,4,FALSE),"")</f>
        <v>#NAME?</v>
      </c>
      <c r="D145" s="6" t="e">
        <f ca="1">_xludf.IFNA(VLOOKUP(B145,Athletes!A:Z,5,FALSE),"")</f>
        <v>#NAME?</v>
      </c>
      <c r="E145" s="6" t="e">
        <f ca="1">_xludf.IFNA(VLOOKUP(B145,Athletes!A:Z,6,FALSE),"")</f>
        <v>#NAME?</v>
      </c>
      <c r="F145" s="2"/>
    </row>
    <row r="146" spans="1:6">
      <c r="A146" s="2"/>
      <c r="C146" s="6" t="e">
        <f ca="1">_xludf.IFNA(VLOOKUP(B146,Athletes!A:Z,4,FALSE),"")</f>
        <v>#NAME?</v>
      </c>
      <c r="D146" s="6" t="e">
        <f ca="1">_xludf.IFNA(VLOOKUP(B146,Athletes!A:Z,5,FALSE),"")</f>
        <v>#NAME?</v>
      </c>
      <c r="E146" s="6" t="e">
        <f ca="1">_xludf.IFNA(VLOOKUP(B146,Athletes!A:Z,6,FALSE),"")</f>
        <v>#NAME?</v>
      </c>
      <c r="F146" s="4"/>
    </row>
    <row r="147" spans="1:6">
      <c r="A147" s="2"/>
      <c r="C147" s="6" t="e">
        <f ca="1">_xludf.IFNA(VLOOKUP(B147,Athletes!A:Z,4,FALSE),"")</f>
        <v>#NAME?</v>
      </c>
      <c r="D147" s="6" t="e">
        <f ca="1">_xludf.IFNA(VLOOKUP(B147,Athletes!A:Z,5,FALSE),"")</f>
        <v>#NAME?</v>
      </c>
      <c r="E147" s="6" t="e">
        <f ca="1">_xludf.IFNA(VLOOKUP(B147,Athletes!A:Z,6,FALSE),"")</f>
        <v>#NAME?</v>
      </c>
      <c r="F147" s="4"/>
    </row>
    <row r="148" spans="1:6">
      <c r="A148" s="2"/>
      <c r="C148" s="6" t="e">
        <f ca="1">_xludf.IFNA(VLOOKUP(B148,Athletes!A:Z,4,FALSE),"")</f>
        <v>#NAME?</v>
      </c>
      <c r="D148" s="6" t="e">
        <f ca="1">_xludf.IFNA(VLOOKUP(B148,Athletes!A:Z,5,FALSE),"")</f>
        <v>#NAME?</v>
      </c>
      <c r="E148" s="6" t="e">
        <f ca="1">_xludf.IFNA(VLOOKUP(B148,Athletes!A:Z,6,FALSE),"")</f>
        <v>#NAME?</v>
      </c>
      <c r="F148" s="4"/>
    </row>
    <row r="149" spans="1:6">
      <c r="A149" s="2"/>
      <c r="C149" s="6" t="e">
        <f ca="1">_xludf.IFNA(VLOOKUP(B149,Athletes!A:Z,4,FALSE),"")</f>
        <v>#NAME?</v>
      </c>
      <c r="D149" s="6" t="e">
        <f ca="1">_xludf.IFNA(VLOOKUP(B149,Athletes!A:Z,5,FALSE),"")</f>
        <v>#NAME?</v>
      </c>
      <c r="E149" s="6" t="e">
        <f ca="1">_xludf.IFNA(VLOOKUP(B149,Athletes!A:Z,6,FALSE),"")</f>
        <v>#NAME?</v>
      </c>
      <c r="F149" s="4"/>
    </row>
    <row r="150" spans="1:6">
      <c r="C150" s="6" t="e">
        <f ca="1">_xludf.IFNA(VLOOKUP(B150,Athletes!A:Z,4,FALSE),"")</f>
        <v>#NAME?</v>
      </c>
      <c r="D150" s="6" t="e">
        <f ca="1">_xludf.IFNA(VLOOKUP(B150,Athletes!A:Z,5,FALSE),"")</f>
        <v>#NAME?</v>
      </c>
      <c r="E150" s="6" t="e">
        <f ca="1">_xludf.IFNA(VLOOKUP(B150,Athletes!A:Z,6,FALSE),"")</f>
        <v>#NAME?</v>
      </c>
      <c r="F150" s="16"/>
    </row>
    <row r="151" spans="1:6">
      <c r="A151" s="1"/>
      <c r="B151" s="1"/>
      <c r="C151" s="6" t="e">
        <f ca="1">_xludf.IFNA(VLOOKUP(B151,Athletes!A:Z,4,FALSE),"")</f>
        <v>#NAME?</v>
      </c>
      <c r="D151" s="6" t="e">
        <f ca="1">_xludf.IFNA(VLOOKUP(B151,Athletes!A:Z,5,FALSE),"")</f>
        <v>#NAME?</v>
      </c>
      <c r="E151" s="6" t="e">
        <f ca="1">_xludf.IFNA(VLOOKUP(B151,Athletes!A:Z,6,FALSE),"")</f>
        <v>#NAME?</v>
      </c>
      <c r="F151" s="4"/>
    </row>
    <row r="152" spans="1:6">
      <c r="A152" s="1"/>
      <c r="B152" s="1"/>
      <c r="C152" s="6" t="e">
        <f ca="1">_xludf.IFNA(VLOOKUP(B152,Athletes!A:Z,4,FALSE),"")</f>
        <v>#NAME?</v>
      </c>
      <c r="D152" s="6" t="e">
        <f ca="1">_xludf.IFNA(VLOOKUP(B152,Athletes!A:Z,5,FALSE),"")</f>
        <v>#NAME?</v>
      </c>
      <c r="E152" s="6" t="e">
        <f ca="1">_xludf.IFNA(VLOOKUP(B152,Athletes!A:Z,6,FALSE),"")</f>
        <v>#NAME?</v>
      </c>
      <c r="F152" s="1"/>
    </row>
    <row r="153" spans="1:6">
      <c r="A153" s="2"/>
      <c r="C153" s="6" t="e">
        <f ca="1">_xludf.IFNA(VLOOKUP(B153,Athletes!A:Z,4,FALSE),"")</f>
        <v>#NAME?</v>
      </c>
      <c r="D153" s="6" t="e">
        <f ca="1">_xludf.IFNA(VLOOKUP(B153,Athletes!A:Z,5,FALSE),"")</f>
        <v>#NAME?</v>
      </c>
      <c r="E153" s="6" t="e">
        <f ca="1">_xludf.IFNA(VLOOKUP(B153,Athletes!A:Z,6,FALSE),"")</f>
        <v>#NAME?</v>
      </c>
      <c r="F153" s="4"/>
    </row>
    <row r="154" spans="1:6">
      <c r="A154" s="2"/>
      <c r="C154" s="6" t="e">
        <f ca="1">_xludf.IFNA(VLOOKUP(B154,Athletes!A:Z,4,FALSE),"")</f>
        <v>#NAME?</v>
      </c>
      <c r="D154" s="6" t="e">
        <f ca="1">_xludf.IFNA(VLOOKUP(B154,Athletes!A:Z,5,FALSE),"")</f>
        <v>#NAME?</v>
      </c>
      <c r="E154" s="6" t="e">
        <f ca="1">_xludf.IFNA(VLOOKUP(B154,Athletes!A:Z,6,FALSE),"")</f>
        <v>#NAME?</v>
      </c>
      <c r="F154" s="4"/>
    </row>
    <row r="155" spans="1:6">
      <c r="A155" s="2"/>
      <c r="C155" s="6" t="e">
        <f ca="1">_xludf.IFNA(VLOOKUP(B155,Athletes!A:Z,4,FALSE),"")</f>
        <v>#NAME?</v>
      </c>
      <c r="D155" s="6" t="e">
        <f ca="1">_xludf.IFNA(VLOOKUP(B155,Athletes!A:Z,5,FALSE),"")</f>
        <v>#NAME?</v>
      </c>
      <c r="E155" s="6" t="e">
        <f ca="1">_xludf.IFNA(VLOOKUP(B155,Athletes!A:Z,6,FALSE),"")</f>
        <v>#NAME?</v>
      </c>
      <c r="F155" s="4"/>
    </row>
    <row r="156" spans="1:6">
      <c r="A156" s="2"/>
      <c r="C156" s="6" t="e">
        <f ca="1">_xludf.IFNA(VLOOKUP(B156,Athletes!A:Z,4,FALSE),"")</f>
        <v>#NAME?</v>
      </c>
      <c r="D156" s="6" t="e">
        <f ca="1">_xludf.IFNA(VLOOKUP(B156,Athletes!A:Z,5,FALSE),"")</f>
        <v>#NAME?</v>
      </c>
      <c r="E156" s="6" t="e">
        <f ca="1">_xludf.IFNA(VLOOKUP(B156,Athletes!A:Z,6,FALSE),"")</f>
        <v>#NAME?</v>
      </c>
      <c r="F156" s="2"/>
    </row>
    <row r="157" spans="1:6">
      <c r="A157" s="2"/>
      <c r="C157" s="6" t="e">
        <f ca="1">_xludf.IFNA(VLOOKUP(B157,Athletes!A:Z,4,FALSE),"")</f>
        <v>#NAME?</v>
      </c>
      <c r="D157" s="6" t="e">
        <f ca="1">_xludf.IFNA(VLOOKUP(B157,Athletes!A:Z,5,FALSE),"")</f>
        <v>#NAME?</v>
      </c>
      <c r="E157" s="6" t="e">
        <f ca="1">_xludf.IFNA(VLOOKUP(B157,Athletes!A:Z,6,FALSE),"")</f>
        <v>#NAME?</v>
      </c>
      <c r="F157" s="4"/>
    </row>
    <row r="158" spans="1:6">
      <c r="A158" s="2"/>
      <c r="C158" s="6" t="e">
        <f ca="1">_xludf.IFNA(VLOOKUP(B158,Athletes!A:Z,4,FALSE),"")</f>
        <v>#NAME?</v>
      </c>
      <c r="D158" s="6" t="e">
        <f ca="1">_xludf.IFNA(VLOOKUP(B158,Athletes!A:Z,5,FALSE),"")</f>
        <v>#NAME?</v>
      </c>
      <c r="E158" s="6" t="e">
        <f ca="1">_xludf.IFNA(VLOOKUP(B158,Athletes!A:Z,6,FALSE),"")</f>
        <v>#NAME?</v>
      </c>
      <c r="F158" s="4"/>
    </row>
    <row r="159" spans="1:6">
      <c r="A159" s="2"/>
      <c r="C159" s="6" t="e">
        <f ca="1">_xludf.IFNA(VLOOKUP(B159,Athletes!A:Z,4,FALSE),"")</f>
        <v>#NAME?</v>
      </c>
      <c r="D159" s="6" t="e">
        <f ca="1">_xludf.IFNA(VLOOKUP(B159,Athletes!A:Z,5,FALSE),"")</f>
        <v>#NAME?</v>
      </c>
      <c r="E159" s="6" t="e">
        <f ca="1">_xludf.IFNA(VLOOKUP(B159,Athletes!A:Z,6,FALSE),"")</f>
        <v>#NAME?</v>
      </c>
      <c r="F159" s="4"/>
    </row>
    <row r="160" spans="1:6">
      <c r="A160" s="2"/>
      <c r="C160" s="6" t="e">
        <f ca="1">_xludf.IFNA(VLOOKUP(B160,Athletes!A:Z,4,FALSE),"")</f>
        <v>#NAME?</v>
      </c>
      <c r="D160" s="6" t="e">
        <f ca="1">_xludf.IFNA(VLOOKUP(B160,Athletes!A:Z,5,FALSE),"")</f>
        <v>#NAME?</v>
      </c>
      <c r="E160" s="6" t="e">
        <f ca="1">_xludf.IFNA(VLOOKUP(B160,Athletes!A:Z,6,FALSE),"")</f>
        <v>#NAME?</v>
      </c>
      <c r="F160" s="4"/>
    </row>
    <row r="161" spans="1:6">
      <c r="A161" s="2"/>
      <c r="C161" s="6" t="e">
        <f ca="1">_xludf.IFNA(VLOOKUP(B161,Athletes!A:Z,4,FALSE),"")</f>
        <v>#NAME?</v>
      </c>
      <c r="D161" s="6" t="e">
        <f ca="1">_xludf.IFNA(VLOOKUP(B161,Athletes!A:Z,5,FALSE),"")</f>
        <v>#NAME?</v>
      </c>
      <c r="E161" s="6" t="e">
        <f ca="1">_xludf.IFNA(VLOOKUP(B161,Athletes!A:Z,6,FALSE),"")</f>
        <v>#NAME?</v>
      </c>
      <c r="F161" s="4"/>
    </row>
    <row r="162" spans="1:6">
      <c r="A162" s="2"/>
      <c r="C162" s="6" t="e">
        <f ca="1">_xludf.IFNA(VLOOKUP(B162,Athletes!A:Z,4,FALSE),"")</f>
        <v>#NAME?</v>
      </c>
      <c r="D162" s="6" t="e">
        <f ca="1">_xludf.IFNA(VLOOKUP(B162,Athletes!A:Z,5,FALSE),"")</f>
        <v>#NAME?</v>
      </c>
      <c r="E162" s="6" t="e">
        <f ca="1">_xludf.IFNA(VLOOKUP(B162,Athletes!A:Z,6,FALSE),"")</f>
        <v>#NAME?</v>
      </c>
      <c r="F162" s="4"/>
    </row>
    <row r="163" spans="1:6">
      <c r="A163" s="1"/>
      <c r="B163" s="1"/>
      <c r="C163" s="6" t="e">
        <f ca="1">_xludf.IFNA(VLOOKUP(B163,Athletes!A:Z,4,FALSE),"")</f>
        <v>#NAME?</v>
      </c>
      <c r="D163" s="6" t="e">
        <f ca="1">_xludf.IFNA(VLOOKUP(B163,Athletes!A:Z,5,FALSE),"")</f>
        <v>#NAME?</v>
      </c>
      <c r="E163" s="6" t="e">
        <f ca="1">_xludf.IFNA(VLOOKUP(B163,Athletes!A:Z,6,FALSE),"")</f>
        <v>#NAME?</v>
      </c>
      <c r="F163" s="4"/>
    </row>
    <row r="164" spans="1:6">
      <c r="A164" s="1"/>
      <c r="B164" s="1"/>
      <c r="C164" s="6" t="e">
        <f ca="1">_xludf.IFNA(VLOOKUP(B164,Athletes!A:Z,4,FALSE),"")</f>
        <v>#NAME?</v>
      </c>
      <c r="D164" s="6" t="e">
        <f ca="1">_xludf.IFNA(VLOOKUP(B164,Athletes!A:Z,5,FALSE),"")</f>
        <v>#NAME?</v>
      </c>
      <c r="E164" s="6" t="e">
        <f ca="1">_xludf.IFNA(VLOOKUP(B164,Athletes!A:Z,6,FALSE),"")</f>
        <v>#NAME?</v>
      </c>
      <c r="F164" s="8"/>
    </row>
    <row r="165" spans="1:6">
      <c r="A165" s="2"/>
      <c r="C165" s="6" t="e">
        <f ca="1">_xludf.IFNA(VLOOKUP(B165,Athletes!A:Z,4,FALSE),"")</f>
        <v>#NAME?</v>
      </c>
      <c r="D165" s="6" t="e">
        <f ca="1">_xludf.IFNA(VLOOKUP(B165,Athletes!A:Z,5,FALSE),"")</f>
        <v>#NAME?</v>
      </c>
      <c r="E165" s="6" t="e">
        <f ca="1">_xludf.IFNA(VLOOKUP(B165,Athletes!A:Z,6,FALSE),"")</f>
        <v>#NAME?</v>
      </c>
      <c r="F165" s="4"/>
    </row>
    <row r="166" spans="1:6">
      <c r="A166" s="2"/>
      <c r="C166" s="6" t="e">
        <f ca="1">_xludf.IFNA(VLOOKUP(B166,Athletes!A:Z,4,FALSE),"")</f>
        <v>#NAME?</v>
      </c>
      <c r="D166" s="6" t="e">
        <f ca="1">_xludf.IFNA(VLOOKUP(B166,Athletes!A:Z,5,FALSE),"")</f>
        <v>#NAME?</v>
      </c>
      <c r="E166" s="6" t="e">
        <f ca="1">_xludf.IFNA(VLOOKUP(B166,Athletes!A:Z,6,FALSE),"")</f>
        <v>#NAME?</v>
      </c>
      <c r="F166" s="4"/>
    </row>
    <row r="167" spans="1:6">
      <c r="A167" s="2"/>
      <c r="C167" s="6" t="e">
        <f ca="1">_xludf.IFNA(VLOOKUP(B167,Athletes!A:Z,4,FALSE),"")</f>
        <v>#NAME?</v>
      </c>
      <c r="D167" s="6" t="e">
        <f ca="1">_xludf.IFNA(VLOOKUP(B167,Athletes!A:Z,5,FALSE),"")</f>
        <v>#NAME?</v>
      </c>
      <c r="E167" s="6" t="e">
        <f ca="1">_xludf.IFNA(VLOOKUP(B167,Athletes!A:Z,6,FALSE),"")</f>
        <v>#NAME?</v>
      </c>
      <c r="F167" s="2"/>
    </row>
    <row r="168" spans="1:6">
      <c r="A168" s="2"/>
      <c r="C168" s="6" t="e">
        <f ca="1">_xludf.IFNA(VLOOKUP(B168,Athletes!A:Z,4,FALSE),"")</f>
        <v>#NAME?</v>
      </c>
      <c r="D168" s="6" t="e">
        <f ca="1">_xludf.IFNA(VLOOKUP(B168,Athletes!A:Z,5,FALSE),"")</f>
        <v>#NAME?</v>
      </c>
      <c r="E168" s="6" t="e">
        <f ca="1">_xludf.IFNA(VLOOKUP(B168,Athletes!A:Z,6,FALSE),"")</f>
        <v>#NAME?</v>
      </c>
      <c r="F168" s="4"/>
    </row>
    <row r="169" spans="1:6">
      <c r="A169" s="2"/>
      <c r="C169" s="6" t="e">
        <f ca="1">_xludf.IFNA(VLOOKUP(B169,Athletes!A:Z,4,FALSE),"")</f>
        <v>#NAME?</v>
      </c>
      <c r="D169" s="6" t="e">
        <f ca="1">_xludf.IFNA(VLOOKUP(B169,Athletes!A:Z,5,FALSE),"")</f>
        <v>#NAME?</v>
      </c>
      <c r="E169" s="6" t="e">
        <f ca="1">_xludf.IFNA(VLOOKUP(B169,Athletes!A:Z,6,FALSE),"")</f>
        <v>#NAME?</v>
      </c>
      <c r="F169" s="4"/>
    </row>
    <row r="170" spans="1:6">
      <c r="A170" s="2"/>
      <c r="C170" s="6" t="e">
        <f ca="1">_xludf.IFNA(VLOOKUP(B170,Athletes!A:Z,4,FALSE),"")</f>
        <v>#NAME?</v>
      </c>
      <c r="D170" s="6" t="e">
        <f ca="1">_xludf.IFNA(VLOOKUP(B170,Athletes!A:Z,5,FALSE),"")</f>
        <v>#NAME?</v>
      </c>
      <c r="E170" s="6" t="e">
        <f ca="1">_xludf.IFNA(VLOOKUP(B170,Athletes!A:Z,6,FALSE),"")</f>
        <v>#NAME?</v>
      </c>
      <c r="F170" s="4"/>
    </row>
    <row r="171" spans="1:6">
      <c r="A171" s="2"/>
      <c r="C171" s="6" t="e">
        <f ca="1">_xludf.IFNA(VLOOKUP(B171,Athletes!A:Z,4,FALSE),"")</f>
        <v>#NAME?</v>
      </c>
      <c r="D171" s="6" t="e">
        <f ca="1">_xludf.IFNA(VLOOKUP(B171,Athletes!A:Z,5,FALSE),"")</f>
        <v>#NAME?</v>
      </c>
      <c r="E171" s="6" t="e">
        <f ca="1">_xludf.IFNA(VLOOKUP(B171,Athletes!A:Z,6,FALSE),"")</f>
        <v>#NAME?</v>
      </c>
      <c r="F171" s="4"/>
    </row>
    <row r="172" spans="1:6">
      <c r="A172" s="2"/>
      <c r="C172" s="6" t="e">
        <f ca="1">_xludf.IFNA(VLOOKUP(B172,Athletes!A:Z,4,FALSE),"")</f>
        <v>#NAME?</v>
      </c>
      <c r="D172" s="6" t="e">
        <f ca="1">_xludf.IFNA(VLOOKUP(B172,Athletes!A:Z,5,FALSE),"")</f>
        <v>#NAME?</v>
      </c>
      <c r="E172" s="6" t="e">
        <f ca="1">_xludf.IFNA(VLOOKUP(B172,Athletes!A:Z,6,FALSE),"")</f>
        <v>#NAME?</v>
      </c>
      <c r="F172" s="4"/>
    </row>
    <row r="173" spans="1:6">
      <c r="A173" s="1"/>
      <c r="B173" s="1"/>
      <c r="C173" s="6" t="e">
        <f ca="1">_xludf.IFNA(VLOOKUP(B173,Athletes!A:Z,4,FALSE),"")</f>
        <v>#NAME?</v>
      </c>
      <c r="D173" s="6" t="e">
        <f ca="1">_xludf.IFNA(VLOOKUP(B173,Athletes!A:Z,5,FALSE),"")</f>
        <v>#NAME?</v>
      </c>
      <c r="E173" s="6" t="e">
        <f ca="1">_xludf.IFNA(VLOOKUP(B173,Athletes!A:Z,6,FALSE),"")</f>
        <v>#NAME?</v>
      </c>
      <c r="F173" s="4"/>
    </row>
    <row r="174" spans="1:6">
      <c r="A174" s="1"/>
      <c r="B174" s="1"/>
      <c r="C174" s="6" t="e">
        <f ca="1">_xludf.IFNA(VLOOKUP(B174,Athletes!A:Z,4,FALSE),"")</f>
        <v>#NAME?</v>
      </c>
      <c r="D174" s="6" t="e">
        <f ca="1">_xludf.IFNA(VLOOKUP(B174,Athletes!A:Z,5,FALSE),"")</f>
        <v>#NAME?</v>
      </c>
      <c r="E174" s="6" t="e">
        <f ca="1">_xludf.IFNA(VLOOKUP(B174,Athletes!A:Z,6,FALSE),"")</f>
        <v>#NAME?</v>
      </c>
      <c r="F174" s="8"/>
    </row>
    <row r="175" spans="1:6">
      <c r="A175" s="2"/>
      <c r="C175" s="6" t="e">
        <f ca="1">_xludf.IFNA(VLOOKUP(B175,Athletes!A:Z,4,FALSE),"")</f>
        <v>#NAME?</v>
      </c>
      <c r="D175" s="6" t="e">
        <f ca="1">_xludf.IFNA(VLOOKUP(B175,Athletes!A:Z,5,FALSE),"")</f>
        <v>#NAME?</v>
      </c>
      <c r="E175" s="6" t="e">
        <f ca="1">_xludf.IFNA(VLOOKUP(B175,Athletes!A:Z,6,FALSE),"")</f>
        <v>#NAME?</v>
      </c>
      <c r="F175" s="4"/>
    </row>
    <row r="176" spans="1:6">
      <c r="A176" s="2"/>
      <c r="C176" s="6" t="e">
        <f ca="1">_xludf.IFNA(VLOOKUP(B176,Athletes!A:Z,4,FALSE),"")</f>
        <v>#NAME?</v>
      </c>
      <c r="D176" s="6" t="e">
        <f ca="1">_xludf.IFNA(VLOOKUP(B176,Athletes!A:Z,5,FALSE),"")</f>
        <v>#NAME?</v>
      </c>
      <c r="E176" s="6" t="e">
        <f ca="1">_xludf.IFNA(VLOOKUP(B176,Athletes!A:Z,6,FALSE),"")</f>
        <v>#NAME?</v>
      </c>
      <c r="F176" s="4"/>
    </row>
    <row r="177" spans="1:6">
      <c r="A177" s="2"/>
      <c r="C177" s="6" t="e">
        <f ca="1">_xludf.IFNA(VLOOKUP(B177,Athletes!A:Z,4,FALSE),"")</f>
        <v>#NAME?</v>
      </c>
      <c r="D177" s="6" t="e">
        <f ca="1">_xludf.IFNA(VLOOKUP(B177,Athletes!A:Z,5,FALSE),"")</f>
        <v>#NAME?</v>
      </c>
      <c r="E177" s="6" t="e">
        <f ca="1">_xludf.IFNA(VLOOKUP(B177,Athletes!A:Z,6,FALSE),"")</f>
        <v>#NAME?</v>
      </c>
      <c r="F177" s="4"/>
    </row>
    <row r="178" spans="1:6">
      <c r="A178" s="2"/>
      <c r="C178" s="6" t="e">
        <f ca="1">_xludf.IFNA(VLOOKUP(B178,Athletes!A:Z,4,FALSE),"")</f>
        <v>#NAME?</v>
      </c>
      <c r="D178" s="6" t="e">
        <f ca="1">_xludf.IFNA(VLOOKUP(B178,Athletes!A:Z,5,FALSE),"")</f>
        <v>#NAME?</v>
      </c>
      <c r="E178" s="6" t="e">
        <f ca="1">_xludf.IFNA(VLOOKUP(B178,Athletes!A:Z,6,FALSE),"")</f>
        <v>#NAME?</v>
      </c>
      <c r="F178" s="2"/>
    </row>
    <row r="179" spans="1:6">
      <c r="A179" s="2"/>
      <c r="C179" s="6" t="e">
        <f ca="1">_xludf.IFNA(VLOOKUP(B179,Athletes!A:Z,4,FALSE),"")</f>
        <v>#NAME?</v>
      </c>
      <c r="D179" s="6" t="e">
        <f ca="1">_xludf.IFNA(VLOOKUP(B179,Athletes!A:Z,5,FALSE),"")</f>
        <v>#NAME?</v>
      </c>
      <c r="E179" s="6" t="e">
        <f ca="1">_xludf.IFNA(VLOOKUP(B179,Athletes!A:Z,6,FALSE),"")</f>
        <v>#NAME?</v>
      </c>
      <c r="F179" s="4"/>
    </row>
    <row r="180" spans="1:6">
      <c r="A180" s="2"/>
      <c r="C180" s="6" t="e">
        <f ca="1">_xludf.IFNA(VLOOKUP(B180,Athletes!A:Z,4,FALSE),"")</f>
        <v>#NAME?</v>
      </c>
      <c r="D180" s="6" t="e">
        <f ca="1">_xludf.IFNA(VLOOKUP(B180,Athletes!A:Z,5,FALSE),"")</f>
        <v>#NAME?</v>
      </c>
      <c r="E180" s="6" t="e">
        <f ca="1">_xludf.IFNA(VLOOKUP(B180,Athletes!A:Z,6,FALSE),"")</f>
        <v>#NAME?</v>
      </c>
      <c r="F180" s="4"/>
    </row>
    <row r="181" spans="1:6">
      <c r="A181" s="2"/>
      <c r="C181" s="6" t="e">
        <f ca="1">_xludf.IFNA(VLOOKUP(B181,Athletes!A:Z,4,FALSE),"")</f>
        <v>#NAME?</v>
      </c>
      <c r="D181" s="6" t="e">
        <f ca="1">_xludf.IFNA(VLOOKUP(B181,Athletes!A:Z,5,FALSE),"")</f>
        <v>#NAME?</v>
      </c>
      <c r="E181" s="6" t="e">
        <f ca="1">_xludf.IFNA(VLOOKUP(B181,Athletes!A:Z,6,FALSE),"")</f>
        <v>#NAME?</v>
      </c>
      <c r="F181" s="4"/>
    </row>
    <row r="182" spans="1:6">
      <c r="A182" s="1"/>
      <c r="B182" s="1"/>
      <c r="C182" s="6" t="e">
        <f ca="1">_xludf.IFNA(VLOOKUP(B182,Athletes!A:Z,4,FALSE),"")</f>
        <v>#NAME?</v>
      </c>
      <c r="D182" s="6" t="e">
        <f ca="1">_xludf.IFNA(VLOOKUP(B182,Athletes!A:Z,5,FALSE),"")</f>
        <v>#NAME?</v>
      </c>
      <c r="E182" s="6" t="e">
        <f ca="1">_xludf.IFNA(VLOOKUP(B182,Athletes!A:Z,6,FALSE),"")</f>
        <v>#NAME?</v>
      </c>
      <c r="F182" s="4"/>
    </row>
    <row r="183" spans="1:6">
      <c r="A183" s="1"/>
      <c r="B183" s="1"/>
      <c r="C183" s="6" t="e">
        <f ca="1">_xludf.IFNA(VLOOKUP(B183,Athletes!A:Z,4,FALSE),"")</f>
        <v>#NAME?</v>
      </c>
      <c r="D183" s="6" t="e">
        <f ca="1">_xludf.IFNA(VLOOKUP(B183,Athletes!A:Z,5,FALSE),"")</f>
        <v>#NAME?</v>
      </c>
      <c r="E183" s="6" t="e">
        <f ca="1">_xludf.IFNA(VLOOKUP(B183,Athletes!A:Z,6,FALSE),"")</f>
        <v>#NAME?</v>
      </c>
      <c r="F183" s="8"/>
    </row>
    <row r="184" spans="1:6">
      <c r="A184" s="2"/>
      <c r="C184" s="6" t="e">
        <f ca="1">_xludf.IFNA(VLOOKUP(B184,Athletes!A:Z,4,FALSE),"")</f>
        <v>#NAME?</v>
      </c>
      <c r="D184" s="6" t="e">
        <f ca="1">_xludf.IFNA(VLOOKUP(B184,Athletes!A:Z,5,FALSE),"")</f>
        <v>#NAME?</v>
      </c>
      <c r="E184" s="6" t="e">
        <f ca="1">_xludf.IFNA(VLOOKUP(B184,Athletes!A:Z,6,FALSE),"")</f>
        <v>#NAME?</v>
      </c>
      <c r="F184" s="4"/>
    </row>
    <row r="185" spans="1:6">
      <c r="A185" s="2"/>
      <c r="C185" s="6" t="e">
        <f ca="1">_xludf.IFNA(VLOOKUP(B185,Athletes!A:Z,4,FALSE),"")</f>
        <v>#NAME?</v>
      </c>
      <c r="D185" s="6" t="e">
        <f ca="1">_xludf.IFNA(VLOOKUP(B185,Athletes!A:Z,5,FALSE),"")</f>
        <v>#NAME?</v>
      </c>
      <c r="E185" s="6" t="e">
        <f ca="1">_xludf.IFNA(VLOOKUP(B185,Athletes!A:Z,6,FALSE),"")</f>
        <v>#NAME?</v>
      </c>
      <c r="F185" s="4"/>
    </row>
    <row r="186" spans="1:6">
      <c r="A186" s="2"/>
      <c r="C186" s="6" t="e">
        <f ca="1">_xludf.IFNA(VLOOKUP(B186,Athletes!A:Z,4,FALSE),"")</f>
        <v>#NAME?</v>
      </c>
      <c r="D186" s="6" t="e">
        <f ca="1">_xludf.IFNA(VLOOKUP(B186,Athletes!A:Z,5,FALSE),"")</f>
        <v>#NAME?</v>
      </c>
      <c r="E186" s="6" t="e">
        <f ca="1">_xludf.IFNA(VLOOKUP(B186,Athletes!A:Z,6,FALSE),"")</f>
        <v>#NAME?</v>
      </c>
      <c r="F186" s="4"/>
    </row>
    <row r="187" spans="1:6">
      <c r="A187" s="2"/>
      <c r="C187" s="6" t="e">
        <f ca="1">_xludf.IFNA(VLOOKUP(B187,Athletes!A:Z,4,FALSE),"")</f>
        <v>#NAME?</v>
      </c>
      <c r="D187" s="6" t="e">
        <f ca="1">_xludf.IFNA(VLOOKUP(B187,Athletes!A:Z,5,FALSE),"")</f>
        <v>#NAME?</v>
      </c>
      <c r="E187" s="6" t="e">
        <f ca="1">_xludf.IFNA(VLOOKUP(B187,Athletes!A:Z,6,FALSE),"")</f>
        <v>#NAME?</v>
      </c>
      <c r="F187" s="4"/>
    </row>
    <row r="188" spans="1:6">
      <c r="A188" s="2"/>
      <c r="C188" s="6" t="e">
        <f ca="1">_xludf.IFNA(VLOOKUP(B188,Athletes!A:Z,4,FALSE),"")</f>
        <v>#NAME?</v>
      </c>
      <c r="D188" s="6" t="e">
        <f ca="1">_xludf.IFNA(VLOOKUP(B188,Athletes!A:Z,5,FALSE),"")</f>
        <v>#NAME?</v>
      </c>
      <c r="E188" s="6" t="e">
        <f ca="1">_xludf.IFNA(VLOOKUP(B188,Athletes!A:Z,6,FALSE),"")</f>
        <v>#NAME?</v>
      </c>
      <c r="F188" s="4"/>
    </row>
    <row r="189" spans="1:6">
      <c r="A189" s="2"/>
      <c r="C189" s="6" t="e">
        <f ca="1">_xludf.IFNA(VLOOKUP(B189,Athletes!A:Z,4,FALSE),"")</f>
        <v>#NAME?</v>
      </c>
      <c r="D189" s="6" t="e">
        <f ca="1">_xludf.IFNA(VLOOKUP(B189,Athletes!A:Z,5,FALSE),"")</f>
        <v>#NAME?</v>
      </c>
      <c r="E189" s="6" t="e">
        <f ca="1">_xludf.IFNA(VLOOKUP(B189,Athletes!A:Z,6,FALSE),"")</f>
        <v>#NAME?</v>
      </c>
      <c r="F189" s="4"/>
    </row>
    <row r="190" spans="1:6">
      <c r="A190" s="2"/>
      <c r="C190" s="6" t="e">
        <f ca="1">_xludf.IFNA(VLOOKUP(B190,Athletes!A:Z,4,FALSE),"")</f>
        <v>#NAME?</v>
      </c>
      <c r="D190" s="6" t="e">
        <f ca="1">_xludf.IFNA(VLOOKUP(B190,Athletes!A:Z,5,FALSE),"")</f>
        <v>#NAME?</v>
      </c>
      <c r="E190" s="6" t="e">
        <f ca="1">_xludf.IFNA(VLOOKUP(B190,Athletes!A:Z,6,FALSE),"")</f>
        <v>#NAME?</v>
      </c>
      <c r="F190" s="4"/>
    </row>
    <row r="191" spans="1:6">
      <c r="A191" s="1"/>
      <c r="B191" s="1"/>
      <c r="C191" s="6" t="e">
        <f ca="1">_xludf.IFNA(VLOOKUP(B191,Athletes!A:Z,4,FALSE),"")</f>
        <v>#NAME?</v>
      </c>
      <c r="D191" s="6" t="e">
        <f ca="1">_xludf.IFNA(VLOOKUP(B191,Athletes!A:Z,5,FALSE),"")</f>
        <v>#NAME?</v>
      </c>
      <c r="E191" s="6" t="e">
        <f ca="1">_xludf.IFNA(VLOOKUP(B191,Athletes!A:Z,6,FALSE),"")</f>
        <v>#NAME?</v>
      </c>
      <c r="F191" s="4"/>
    </row>
    <row r="192" spans="1:6">
      <c r="A192" s="1"/>
      <c r="B192" s="1"/>
      <c r="C192" s="6" t="e">
        <f ca="1">_xludf.IFNA(VLOOKUP(B192,Athletes!A:Z,4,FALSE),"")</f>
        <v>#NAME?</v>
      </c>
      <c r="D192" s="6" t="e">
        <f ca="1">_xludf.IFNA(VLOOKUP(B192,Athletes!A:Z,5,FALSE),"")</f>
        <v>#NAME?</v>
      </c>
      <c r="E192" s="6" t="e">
        <f ca="1">_xludf.IFNA(VLOOKUP(B192,Athletes!A:Z,6,FALSE),"")</f>
        <v>#NAME?</v>
      </c>
      <c r="F192" s="8"/>
    </row>
    <row r="193" spans="1:6">
      <c r="A193" s="2"/>
      <c r="C193" s="6" t="e">
        <f ca="1">_xludf.IFNA(VLOOKUP(B193,Athletes!A:Z,4,FALSE),"")</f>
        <v>#NAME?</v>
      </c>
      <c r="D193" s="6" t="e">
        <f ca="1">_xludf.IFNA(VLOOKUP(B193,Athletes!A:Z,5,FALSE),"")</f>
        <v>#NAME?</v>
      </c>
      <c r="E193" s="6" t="e">
        <f ca="1">_xludf.IFNA(VLOOKUP(B193,Athletes!A:Z,6,FALSE),"")</f>
        <v>#NAME?</v>
      </c>
      <c r="F193" s="2"/>
    </row>
    <row r="194" spans="1:6">
      <c r="A194" s="2"/>
      <c r="C194" s="6" t="e">
        <f ca="1">_xludf.IFNA(VLOOKUP(B194,Athletes!A:Z,4,FALSE),"")</f>
        <v>#NAME?</v>
      </c>
      <c r="D194" s="6" t="e">
        <f ca="1">_xludf.IFNA(VLOOKUP(B194,Athletes!A:Z,5,FALSE),"")</f>
        <v>#NAME?</v>
      </c>
      <c r="E194" s="6" t="e">
        <f ca="1">_xludf.IFNA(VLOOKUP(B194,Athletes!A:Z,6,FALSE),"")</f>
        <v>#NAME?</v>
      </c>
      <c r="F194" s="4"/>
    </row>
    <row r="195" spans="1:6">
      <c r="A195" s="2"/>
      <c r="C195" s="6" t="e">
        <f ca="1">_xludf.IFNA(VLOOKUP(B195,Athletes!A:Z,4,FALSE),"")</f>
        <v>#NAME?</v>
      </c>
      <c r="D195" s="6" t="e">
        <f ca="1">_xludf.IFNA(VLOOKUP(B195,Athletes!A:Z,5,FALSE),"")</f>
        <v>#NAME?</v>
      </c>
      <c r="E195" s="6" t="e">
        <f ca="1">_xludf.IFNA(VLOOKUP(B195,Athletes!A:Z,6,FALSE),"")</f>
        <v>#NAME?</v>
      </c>
      <c r="F195" s="4"/>
    </row>
    <row r="196" spans="1:6">
      <c r="A196" s="2"/>
      <c r="C196" s="6" t="e">
        <f ca="1">_xludf.IFNA(VLOOKUP(B196,Athletes!A:Z,4,FALSE),"")</f>
        <v>#NAME?</v>
      </c>
      <c r="D196" s="6" t="e">
        <f ca="1">_xludf.IFNA(VLOOKUP(B196,Athletes!A:Z,5,FALSE),"")</f>
        <v>#NAME?</v>
      </c>
      <c r="E196" s="6" t="e">
        <f ca="1">_xludf.IFNA(VLOOKUP(B196,Athletes!A:Z,6,FALSE),"")</f>
        <v>#NAME?</v>
      </c>
      <c r="F196" s="4"/>
    </row>
    <row r="197" spans="1:6">
      <c r="A197" s="1"/>
      <c r="B197" s="1"/>
      <c r="C197" s="6" t="e">
        <f ca="1">_xludf.IFNA(VLOOKUP(B197,Athletes!A:Z,4,FALSE),"")</f>
        <v>#NAME?</v>
      </c>
      <c r="D197" s="6" t="e">
        <f ca="1">_xludf.IFNA(VLOOKUP(B197,Athletes!A:Z,5,FALSE),"")</f>
        <v>#NAME?</v>
      </c>
      <c r="E197" s="6" t="e">
        <f ca="1">_xludf.IFNA(VLOOKUP(B197,Athletes!A:Z,6,FALSE),"")</f>
        <v>#NAME?</v>
      </c>
      <c r="F197" s="1"/>
    </row>
    <row r="198" spans="1:6">
      <c r="A198" s="1"/>
      <c r="B198" s="1"/>
      <c r="C198" s="6" t="e">
        <f ca="1">_xludf.IFNA(VLOOKUP(B198,Athletes!A:Z,4,FALSE),"")</f>
        <v>#NAME?</v>
      </c>
      <c r="D198" s="6" t="e">
        <f ca="1">_xludf.IFNA(VLOOKUP(B198,Athletes!A:Z,5,FALSE),"")</f>
        <v>#NAME?</v>
      </c>
      <c r="E198" s="6" t="e">
        <f ca="1">_xludf.IFNA(VLOOKUP(B198,Athletes!A:Z,6,FALSE),"")</f>
        <v>#NAME?</v>
      </c>
      <c r="F198" s="8"/>
    </row>
    <row r="199" spans="1:6">
      <c r="A199" s="2"/>
      <c r="C199" s="6" t="e">
        <f ca="1">_xludf.IFNA(VLOOKUP(B199,Athletes!A:Z,4,FALSE),"")</f>
        <v>#NAME?</v>
      </c>
      <c r="D199" s="6" t="e">
        <f ca="1">_xludf.IFNA(VLOOKUP(B199,Athletes!A:Z,5,FALSE),"")</f>
        <v>#NAME?</v>
      </c>
      <c r="E199" s="6" t="e">
        <f ca="1">_xludf.IFNA(VLOOKUP(B199,Athletes!A:Z,6,FALSE),"")</f>
        <v>#NAME?</v>
      </c>
      <c r="F199" s="2"/>
    </row>
    <row r="200" spans="1:6">
      <c r="A200" s="2"/>
      <c r="C200" s="6" t="e">
        <f ca="1">_xludf.IFNA(VLOOKUP(B200,Athletes!A:Z,4,FALSE),"")</f>
        <v>#NAME?</v>
      </c>
      <c r="D200" s="6" t="e">
        <f ca="1">_xludf.IFNA(VLOOKUP(B200,Athletes!A:Z,5,FALSE),"")</f>
        <v>#NAME?</v>
      </c>
      <c r="E200" s="6" t="e">
        <f ca="1">_xludf.IFNA(VLOOKUP(B200,Athletes!A:Z,6,FALSE),"")</f>
        <v>#NAME?</v>
      </c>
      <c r="F200" s="4"/>
    </row>
    <row r="201" spans="1:6">
      <c r="A201" s="2"/>
      <c r="C201" s="6" t="e">
        <f ca="1">_xludf.IFNA(VLOOKUP(B201,Athletes!A:Z,4,FALSE),"")</f>
        <v>#NAME?</v>
      </c>
      <c r="D201" s="6" t="e">
        <f ca="1">_xludf.IFNA(VLOOKUP(B201,Athletes!A:Z,5,FALSE),"")</f>
        <v>#NAME?</v>
      </c>
      <c r="E201" s="6" t="e">
        <f ca="1">_xludf.IFNA(VLOOKUP(B201,Athletes!A:Z,6,FALSE),"")</f>
        <v>#NAME?</v>
      </c>
      <c r="F201" s="4"/>
    </row>
    <row r="202" spans="1:6">
      <c r="A202" s="2"/>
      <c r="C202" s="6" t="e">
        <f ca="1">_xludf.IFNA(VLOOKUP(B202,Athletes!A:Z,4,FALSE),"")</f>
        <v>#NAME?</v>
      </c>
      <c r="D202" s="6" t="e">
        <f ca="1">_xludf.IFNA(VLOOKUP(B202,Athletes!A:Z,5,FALSE),"")</f>
        <v>#NAME?</v>
      </c>
      <c r="E202" s="6" t="e">
        <f ca="1">_xludf.IFNA(VLOOKUP(B202,Athletes!A:Z,6,FALSE),"")</f>
        <v>#NAME?</v>
      </c>
      <c r="F202" s="4"/>
    </row>
    <row r="203" spans="1:6">
      <c r="A203" s="2"/>
      <c r="C203" s="6" t="e">
        <f ca="1">_xludf.IFNA(VLOOKUP(B203,Athletes!A:Z,4,FALSE),"")</f>
        <v>#NAME?</v>
      </c>
      <c r="D203" s="6" t="e">
        <f ca="1">_xludf.IFNA(VLOOKUP(B203,Athletes!A:Z,5,FALSE),"")</f>
        <v>#NAME?</v>
      </c>
      <c r="E203" s="6" t="e">
        <f ca="1">_xludf.IFNA(VLOOKUP(B203,Athletes!A:Z,6,FALSE),"")</f>
        <v>#NAME?</v>
      </c>
      <c r="F203" s="4"/>
    </row>
    <row r="204" spans="1:6">
      <c r="A204" s="2"/>
      <c r="C204" s="6" t="e">
        <f ca="1">_xludf.IFNA(VLOOKUP(B204,Athletes!A:Z,4,FALSE),"")</f>
        <v>#NAME?</v>
      </c>
      <c r="D204" s="6" t="e">
        <f ca="1">_xludf.IFNA(VLOOKUP(B204,Athletes!A:Z,5,FALSE),"")</f>
        <v>#NAME?</v>
      </c>
      <c r="E204" s="6" t="e">
        <f ca="1">_xludf.IFNA(VLOOKUP(B204,Athletes!A:Z,6,FALSE),"")</f>
        <v>#NAME?</v>
      </c>
      <c r="F204" s="4"/>
    </row>
    <row r="205" spans="1:6">
      <c r="A205" s="2"/>
      <c r="C205" s="6" t="e">
        <f ca="1">_xludf.IFNA(VLOOKUP(B205,Athletes!A:Z,4,FALSE),"")</f>
        <v>#NAME?</v>
      </c>
      <c r="D205" s="6" t="e">
        <f ca="1">_xludf.IFNA(VLOOKUP(B205,Athletes!A:Z,5,FALSE),"")</f>
        <v>#NAME?</v>
      </c>
      <c r="E205" s="6" t="e">
        <f ca="1">_xludf.IFNA(VLOOKUP(B205,Athletes!A:Z,6,FALSE),"")</f>
        <v>#NAME?</v>
      </c>
      <c r="F205" s="4"/>
    </row>
    <row r="206" spans="1:6">
      <c r="A206" s="9"/>
      <c r="C206" s="6" t="e">
        <f ca="1">_xludf.IFNA(VLOOKUP(B206,Athletes!A:Z,4,FALSE),"")</f>
        <v>#NAME?</v>
      </c>
      <c r="D206" s="6" t="e">
        <f ca="1">_xludf.IFNA(VLOOKUP(B206,Athletes!A:Z,5,FALSE),"")</f>
        <v>#NAME?</v>
      </c>
      <c r="E206" s="6" t="e">
        <f ca="1">_xludf.IFNA(VLOOKUP(B206,Athletes!A:Z,6,FALSE),"")</f>
        <v>#NAME?</v>
      </c>
      <c r="F206" s="4"/>
    </row>
    <row r="207" spans="1:6">
      <c r="A207" s="1"/>
      <c r="B207" s="1"/>
      <c r="C207" s="6" t="e">
        <f ca="1">_xludf.IFNA(VLOOKUP(B207,Athletes!A:Z,4,FALSE),"")</f>
        <v>#NAME?</v>
      </c>
      <c r="D207" s="6" t="e">
        <f ca="1">_xludf.IFNA(VLOOKUP(B207,Athletes!A:Z,5,FALSE),"")</f>
        <v>#NAME?</v>
      </c>
      <c r="E207" s="6" t="e">
        <f ca="1">_xludf.IFNA(VLOOKUP(B207,Athletes!A:Z,6,FALSE),"")</f>
        <v>#NAME?</v>
      </c>
      <c r="F207" s="1"/>
    </row>
    <row r="208" spans="1:6">
      <c r="A208" s="1"/>
      <c r="B208" s="1"/>
      <c r="C208" s="6" t="e">
        <f ca="1">_xludf.IFNA(VLOOKUP(B208,Athletes!A:Z,4,FALSE),"")</f>
        <v>#NAME?</v>
      </c>
      <c r="D208" s="6" t="e">
        <f ca="1">_xludf.IFNA(VLOOKUP(B208,Athletes!A:Z,5,FALSE),"")</f>
        <v>#NAME?</v>
      </c>
      <c r="E208" s="6" t="e">
        <f ca="1">_xludf.IFNA(VLOOKUP(B208,Athletes!A:Z,6,FALSE),"")</f>
        <v>#NAME?</v>
      </c>
      <c r="F208" s="8"/>
    </row>
    <row r="209" spans="1:6">
      <c r="A209" s="2"/>
      <c r="C209" s="6" t="e">
        <f ca="1">_xludf.IFNA(VLOOKUP(B209,Athletes!A:Z,4,FALSE),"")</f>
        <v>#NAME?</v>
      </c>
      <c r="D209" s="6" t="e">
        <f ca="1">_xludf.IFNA(VLOOKUP(B209,Athletes!A:Z,5,FALSE),"")</f>
        <v>#NAME?</v>
      </c>
      <c r="E209" s="6" t="e">
        <f ca="1">_xludf.IFNA(VLOOKUP(B209,Athletes!A:Z,6,FALSE),"")</f>
        <v>#NAME?</v>
      </c>
      <c r="F209" s="4"/>
    </row>
    <row r="210" spans="1:6">
      <c r="A210" s="2"/>
      <c r="C210" s="6" t="e">
        <f ca="1">_xludf.IFNA(VLOOKUP(B210,Athletes!A:Z,4,FALSE),"")</f>
        <v>#NAME?</v>
      </c>
      <c r="D210" s="6" t="e">
        <f ca="1">_xludf.IFNA(VLOOKUP(B210,Athletes!A:Z,5,FALSE),"")</f>
        <v>#NAME?</v>
      </c>
      <c r="E210" s="6" t="e">
        <f ca="1">_xludf.IFNA(VLOOKUP(B210,Athletes!A:Z,6,FALSE),"")</f>
        <v>#NAME?</v>
      </c>
      <c r="F210" s="4"/>
    </row>
    <row r="211" spans="1:6">
      <c r="A211" s="2"/>
      <c r="C211" s="6" t="e">
        <f ca="1">_xludf.IFNA(VLOOKUP(B211,Athletes!A:Z,4,FALSE),"")</f>
        <v>#NAME?</v>
      </c>
      <c r="D211" s="6" t="e">
        <f ca="1">_xludf.IFNA(VLOOKUP(B211,Athletes!A:Z,5,FALSE),"")</f>
        <v>#NAME?</v>
      </c>
      <c r="E211" s="6" t="e">
        <f ca="1">_xludf.IFNA(VLOOKUP(B211,Athletes!A:Z,6,FALSE),"")</f>
        <v>#NAME?</v>
      </c>
      <c r="F211" s="4"/>
    </row>
    <row r="212" spans="1:6">
      <c r="A212" s="2"/>
      <c r="C212" s="6" t="e">
        <f ca="1">_xludf.IFNA(VLOOKUP(B212,Athletes!A:Z,4,FALSE),"")</f>
        <v>#NAME?</v>
      </c>
      <c r="D212" s="6" t="e">
        <f ca="1">_xludf.IFNA(VLOOKUP(B212,Athletes!A:Z,5,FALSE),"")</f>
        <v>#NAME?</v>
      </c>
      <c r="E212" s="6" t="e">
        <f ca="1">_xludf.IFNA(VLOOKUP(B212,Athletes!A:Z,6,FALSE),"")</f>
        <v>#NAME?</v>
      </c>
      <c r="F212" s="4"/>
    </row>
    <row r="213" spans="1:6">
      <c r="A213" s="2"/>
      <c r="C213" s="6" t="e">
        <f ca="1">_xludf.IFNA(VLOOKUP(B213,Athletes!A:Z,4,FALSE),"")</f>
        <v>#NAME?</v>
      </c>
      <c r="D213" s="6" t="e">
        <f ca="1">_xludf.IFNA(VLOOKUP(B213,Athletes!A:Z,5,FALSE),"")</f>
        <v>#NAME?</v>
      </c>
      <c r="E213" s="6" t="e">
        <f ca="1">_xludf.IFNA(VLOOKUP(B213,Athletes!A:Z,6,FALSE),"")</f>
        <v>#NAME?</v>
      </c>
      <c r="F213" s="4"/>
    </row>
    <row r="214" spans="1:6">
      <c r="A214" s="2"/>
      <c r="C214" s="6" t="e">
        <f ca="1">_xludf.IFNA(VLOOKUP(B214,Athletes!A:Z,4,FALSE),"")</f>
        <v>#NAME?</v>
      </c>
      <c r="D214" s="6" t="e">
        <f ca="1">_xludf.IFNA(VLOOKUP(B214,Athletes!A:Z,5,FALSE),"")</f>
        <v>#NAME?</v>
      </c>
      <c r="E214" s="6" t="e">
        <f ca="1">_xludf.IFNA(VLOOKUP(B214,Athletes!A:Z,6,FALSE),"")</f>
        <v>#NAME?</v>
      </c>
      <c r="F214" s="2"/>
    </row>
    <row r="215" spans="1:6">
      <c r="A215" s="2"/>
      <c r="C215" s="6" t="e">
        <f ca="1">_xludf.IFNA(VLOOKUP(B215,Athletes!A:Z,4,FALSE),"")</f>
        <v>#NAME?</v>
      </c>
      <c r="D215" s="6" t="e">
        <f ca="1">_xludf.IFNA(VLOOKUP(B215,Athletes!A:Z,5,FALSE),"")</f>
        <v>#NAME?</v>
      </c>
      <c r="E215" s="6" t="e">
        <f ca="1">_xludf.IFNA(VLOOKUP(B215,Athletes!A:Z,6,FALSE),"")</f>
        <v>#NAME?</v>
      </c>
      <c r="F215" s="4"/>
    </row>
    <row r="216" spans="1:6">
      <c r="A216" s="2"/>
      <c r="C216" s="6" t="e">
        <f ca="1">_xludf.IFNA(VLOOKUP(B216,Athletes!A:Z,4,FALSE),"")</f>
        <v>#NAME?</v>
      </c>
      <c r="D216" s="6" t="e">
        <f ca="1">_xludf.IFNA(VLOOKUP(B216,Athletes!A:Z,5,FALSE),"")</f>
        <v>#NAME?</v>
      </c>
      <c r="E216" s="6" t="e">
        <f ca="1">_xludf.IFNA(VLOOKUP(B216,Athletes!A:Z,6,FALSE),"")</f>
        <v>#NAME?</v>
      </c>
      <c r="F216" s="4"/>
    </row>
    <row r="217" spans="1:6">
      <c r="A217" s="2"/>
      <c r="C217" s="6" t="e">
        <f ca="1">_xludf.IFNA(VLOOKUP(B217,Athletes!A:Z,4,FALSE),"")</f>
        <v>#NAME?</v>
      </c>
      <c r="D217" s="6" t="e">
        <f ca="1">_xludf.IFNA(VLOOKUP(B217,Athletes!A:Z,5,FALSE),"")</f>
        <v>#NAME?</v>
      </c>
      <c r="E217" s="6" t="e">
        <f ca="1">_xludf.IFNA(VLOOKUP(B217,Athletes!A:Z,6,FALSE),"")</f>
        <v>#NAME?</v>
      </c>
      <c r="F217" s="4"/>
    </row>
    <row r="218" spans="1:6">
      <c r="C218" s="6" t="e">
        <f ca="1">_xludf.IFNA(VLOOKUP(B218,Athletes!A:Z,4,FALSE),"")</f>
        <v>#NAME?</v>
      </c>
      <c r="D218" s="6" t="e">
        <f ca="1">_xludf.IFNA(VLOOKUP(B218,Athletes!A:Z,5,FALSE),"")</f>
        <v>#NAME?</v>
      </c>
      <c r="E218" s="6" t="e">
        <f ca="1">_xludf.IFNA(VLOOKUP(B218,Athletes!A:Z,6,FALSE),"")</f>
        <v>#NAME?</v>
      </c>
      <c r="F218" s="4"/>
    </row>
    <row r="219" spans="1:6">
      <c r="A219" s="1"/>
      <c r="B219" s="1"/>
      <c r="C219" s="6" t="e">
        <f ca="1">_xludf.IFNA(VLOOKUP(B219,Athletes!A:Z,4,FALSE),"")</f>
        <v>#NAME?</v>
      </c>
      <c r="D219" s="6" t="e">
        <f ca="1">_xludf.IFNA(VLOOKUP(B219,Athletes!A:Z,5,FALSE),"")</f>
        <v>#NAME?</v>
      </c>
      <c r="E219" s="6" t="e">
        <f ca="1">_xludf.IFNA(VLOOKUP(B219,Athletes!A:Z,6,FALSE),"")</f>
        <v>#NAME?</v>
      </c>
      <c r="F219" s="1"/>
    </row>
    <row r="220" spans="1:6">
      <c r="A220" s="1"/>
      <c r="B220" s="1"/>
      <c r="C220" s="6" t="e">
        <f ca="1">_xludf.IFNA(VLOOKUP(B220,Athletes!A:Z,4,FALSE),"")</f>
        <v>#NAME?</v>
      </c>
      <c r="D220" s="6" t="e">
        <f ca="1">_xludf.IFNA(VLOOKUP(B220,Athletes!A:Z,5,FALSE),"")</f>
        <v>#NAME?</v>
      </c>
      <c r="E220" s="6" t="e">
        <f ca="1">_xludf.IFNA(VLOOKUP(B220,Athletes!A:Z,6,FALSE),"")</f>
        <v>#NAME?</v>
      </c>
      <c r="F220" s="8"/>
    </row>
    <row r="221" spans="1:6">
      <c r="A221" s="2"/>
      <c r="C221" s="6" t="e">
        <f ca="1">_xludf.IFNA(VLOOKUP(B221,Athletes!A:Z,4,FALSE),"")</f>
        <v>#NAME?</v>
      </c>
      <c r="D221" s="6" t="e">
        <f ca="1">_xludf.IFNA(VLOOKUP(B221,Athletes!A:Z,5,FALSE),"")</f>
        <v>#NAME?</v>
      </c>
      <c r="E221" s="6" t="e">
        <f ca="1">_xludf.IFNA(VLOOKUP(B221,Athletes!A:Z,6,FALSE),"")</f>
        <v>#NAME?</v>
      </c>
      <c r="F221" s="4"/>
    </row>
    <row r="222" spans="1:6">
      <c r="A222" s="2"/>
      <c r="C222" s="6" t="e">
        <f ca="1">_xludf.IFNA(VLOOKUP(B222,Athletes!A:Z,4,FALSE),"")</f>
        <v>#NAME?</v>
      </c>
      <c r="D222" s="6" t="e">
        <f ca="1">_xludf.IFNA(VLOOKUP(B222,Athletes!A:Z,5,FALSE),"")</f>
        <v>#NAME?</v>
      </c>
      <c r="E222" s="6" t="e">
        <f ca="1">_xludf.IFNA(VLOOKUP(B222,Athletes!A:Z,6,FALSE),"")</f>
        <v>#NAME?</v>
      </c>
      <c r="F222" s="4"/>
    </row>
    <row r="223" spans="1:6">
      <c r="A223" s="2"/>
      <c r="C223" s="6" t="e">
        <f ca="1">_xludf.IFNA(VLOOKUP(B223,Athletes!A:Z,4,FALSE),"")</f>
        <v>#NAME?</v>
      </c>
      <c r="D223" s="6" t="e">
        <f ca="1">_xludf.IFNA(VLOOKUP(B223,Athletes!A:Z,5,FALSE),"")</f>
        <v>#NAME?</v>
      </c>
      <c r="E223" s="6" t="e">
        <f ca="1">_xludf.IFNA(VLOOKUP(B223,Athletes!A:Z,6,FALSE),"")</f>
        <v>#NAME?</v>
      </c>
      <c r="F223" s="4"/>
    </row>
    <row r="224" spans="1:6">
      <c r="A224" s="2"/>
      <c r="C224" s="6" t="e">
        <f ca="1">_xludf.IFNA(VLOOKUP(B224,Athletes!A:Z,4,FALSE),"")</f>
        <v>#NAME?</v>
      </c>
      <c r="D224" s="6" t="e">
        <f ca="1">_xludf.IFNA(VLOOKUP(B224,Athletes!A:Z,5,FALSE),"")</f>
        <v>#NAME?</v>
      </c>
      <c r="E224" s="6" t="e">
        <f ca="1">_xludf.IFNA(VLOOKUP(B224,Athletes!A:Z,6,FALSE),"")</f>
        <v>#NAME?</v>
      </c>
      <c r="F224" s="4"/>
    </row>
    <row r="225" spans="1:6">
      <c r="A225" s="2"/>
      <c r="C225" s="6" t="e">
        <f ca="1">_xludf.IFNA(VLOOKUP(B225,Athletes!A:Z,4,FALSE),"")</f>
        <v>#NAME?</v>
      </c>
      <c r="D225" s="6" t="e">
        <f ca="1">_xludf.IFNA(VLOOKUP(B225,Athletes!A:Z,5,FALSE),"")</f>
        <v>#NAME?</v>
      </c>
      <c r="E225" s="6" t="e">
        <f ca="1">_xludf.IFNA(VLOOKUP(B225,Athletes!A:Z,6,FALSE),"")</f>
        <v>#NAME?</v>
      </c>
      <c r="F225" s="2"/>
    </row>
    <row r="226" spans="1:6">
      <c r="A226" s="2"/>
      <c r="C226" s="6" t="e">
        <f ca="1">_xludf.IFNA(VLOOKUP(B226,Athletes!A:Z,4,FALSE),"")</f>
        <v>#NAME?</v>
      </c>
      <c r="D226" s="6" t="e">
        <f ca="1">_xludf.IFNA(VLOOKUP(B226,Athletes!A:Z,5,FALSE),"")</f>
        <v>#NAME?</v>
      </c>
      <c r="E226" s="6" t="e">
        <f ca="1">_xludf.IFNA(VLOOKUP(B226,Athletes!A:Z,6,FALSE),"")</f>
        <v>#NAME?</v>
      </c>
      <c r="F226" s="4"/>
    </row>
    <row r="227" spans="1:6">
      <c r="A227" s="2"/>
      <c r="C227" s="6" t="e">
        <f ca="1">_xludf.IFNA(VLOOKUP(B227,Athletes!A:Z,4,FALSE),"")</f>
        <v>#NAME?</v>
      </c>
      <c r="D227" s="6" t="e">
        <f ca="1">_xludf.IFNA(VLOOKUP(B227,Athletes!A:Z,5,FALSE),"")</f>
        <v>#NAME?</v>
      </c>
      <c r="E227" s="6" t="e">
        <f ca="1">_xludf.IFNA(VLOOKUP(B227,Athletes!A:Z,6,FALSE),"")</f>
        <v>#NAME?</v>
      </c>
      <c r="F227" s="4"/>
    </row>
    <row r="228" spans="1:6">
      <c r="A228" s="2"/>
      <c r="C228" s="6" t="e">
        <f ca="1">_xludf.IFNA(VLOOKUP(B228,Athletes!A:Z,4,FALSE),"")</f>
        <v>#NAME?</v>
      </c>
      <c r="D228" s="6" t="e">
        <f ca="1">_xludf.IFNA(VLOOKUP(B228,Athletes!A:Z,5,FALSE),"")</f>
        <v>#NAME?</v>
      </c>
      <c r="E228" s="6" t="e">
        <f ca="1">_xludf.IFNA(VLOOKUP(B228,Athletes!A:Z,6,FALSE),"")</f>
        <v>#NAME?</v>
      </c>
      <c r="F228" s="4"/>
    </row>
    <row r="229" spans="1:6">
      <c r="A229" s="2"/>
      <c r="C229" s="6" t="e">
        <f ca="1">_xludf.IFNA(VLOOKUP(B229,Athletes!A:Z,4,FALSE),"")</f>
        <v>#NAME?</v>
      </c>
      <c r="D229" s="6" t="e">
        <f ca="1">_xludf.IFNA(VLOOKUP(B229,Athletes!A:Z,5,FALSE),"")</f>
        <v>#NAME?</v>
      </c>
      <c r="E229" s="6" t="e">
        <f ca="1">_xludf.IFNA(VLOOKUP(B229,Athletes!A:Z,6,FALSE),"")</f>
        <v>#NAME?</v>
      </c>
      <c r="F229" s="4"/>
    </row>
    <row r="230" spans="1:6">
      <c r="A230" s="2"/>
      <c r="C230" s="6" t="e">
        <f ca="1">_xludf.IFNA(VLOOKUP(B230,Athletes!A:Z,4,FALSE),"")</f>
        <v>#NAME?</v>
      </c>
      <c r="D230" s="6" t="e">
        <f ca="1">_xludf.IFNA(VLOOKUP(B230,Athletes!A:Z,5,FALSE),"")</f>
        <v>#NAME?</v>
      </c>
      <c r="E230" s="6" t="e">
        <f ca="1">_xludf.IFNA(VLOOKUP(B230,Athletes!A:Z,6,FALSE),"")</f>
        <v>#NAME?</v>
      </c>
      <c r="F230" s="4"/>
    </row>
    <row r="231" spans="1:6">
      <c r="A231" s="2"/>
      <c r="C231" s="6" t="e">
        <f ca="1">_xludf.IFNA(VLOOKUP(B231,Athletes!A:Z,4,FALSE),"")</f>
        <v>#NAME?</v>
      </c>
      <c r="D231" s="6" t="e">
        <f ca="1">_xludf.IFNA(VLOOKUP(B231,Athletes!A:Z,5,FALSE),"")</f>
        <v>#NAME?</v>
      </c>
      <c r="E231" s="6" t="e">
        <f ca="1">_xludf.IFNA(VLOOKUP(B231,Athletes!A:Z,6,FALSE),"")</f>
        <v>#NAME?</v>
      </c>
      <c r="F231" s="4"/>
    </row>
    <row r="232" spans="1:6">
      <c r="A232" s="2"/>
      <c r="C232" s="6" t="e">
        <f ca="1">_xludf.IFNA(VLOOKUP(B232,Athletes!A:Z,4,FALSE),"")</f>
        <v>#NAME?</v>
      </c>
      <c r="D232" s="6" t="e">
        <f ca="1">_xludf.IFNA(VLOOKUP(B232,Athletes!A:Z,5,FALSE),"")</f>
        <v>#NAME?</v>
      </c>
      <c r="E232" s="6" t="e">
        <f ca="1">_xludf.IFNA(VLOOKUP(B232,Athletes!A:Z,6,FALSE),"")</f>
        <v>#NAME?</v>
      </c>
      <c r="F232" s="4"/>
    </row>
    <row r="233" spans="1:6">
      <c r="C233" s="6" t="e">
        <f ca="1">_xludf.IFNA(VLOOKUP(B233,Athletes!A:Z,4,FALSE),"")</f>
        <v>#NAME?</v>
      </c>
      <c r="D233" s="6" t="e">
        <f ca="1">_xludf.IFNA(VLOOKUP(B233,Athletes!A:Z,5,FALSE),"")</f>
        <v>#NAME?</v>
      </c>
      <c r="E233" s="6" t="e">
        <f ca="1">_xludf.IFNA(VLOOKUP(B233,Athletes!A:Z,6,FALSE),"")</f>
        <v>#NAME?</v>
      </c>
      <c r="F233" s="4"/>
    </row>
    <row r="234" spans="1:6">
      <c r="A234" s="1"/>
      <c r="B234" s="1"/>
      <c r="C234" s="6" t="e">
        <f ca="1">_xludf.IFNA(VLOOKUP(B234,Athletes!A:Z,4,FALSE),"")</f>
        <v>#NAME?</v>
      </c>
      <c r="D234" s="6" t="e">
        <f ca="1">_xludf.IFNA(VLOOKUP(B234,Athletes!A:Z,5,FALSE),"")</f>
        <v>#NAME?</v>
      </c>
      <c r="E234" s="6" t="e">
        <f ca="1">_xludf.IFNA(VLOOKUP(B234,Athletes!A:Z,6,FALSE),"")</f>
        <v>#NAME?</v>
      </c>
      <c r="F234" s="1"/>
    </row>
    <row r="235" spans="1:6">
      <c r="A235" s="1"/>
      <c r="B235" s="1"/>
      <c r="C235" s="6" t="e">
        <f ca="1">_xludf.IFNA(VLOOKUP(B235,Athletes!A:Z,4,FALSE),"")</f>
        <v>#NAME?</v>
      </c>
      <c r="D235" s="6" t="e">
        <f ca="1">_xludf.IFNA(VLOOKUP(B235,Athletes!A:Z,5,FALSE),"")</f>
        <v>#NAME?</v>
      </c>
      <c r="E235" s="6" t="e">
        <f ca="1">_xludf.IFNA(VLOOKUP(B235,Athletes!A:Z,6,FALSE),"")</f>
        <v>#NAME?</v>
      </c>
      <c r="F235" s="8"/>
    </row>
    <row r="236" spans="1:6">
      <c r="A236" s="2"/>
      <c r="C236" s="6" t="e">
        <f ca="1">_xludf.IFNA(VLOOKUP(B236,Athletes!A:Z,4,FALSE),"")</f>
        <v>#NAME?</v>
      </c>
      <c r="D236" s="6" t="e">
        <f ca="1">_xludf.IFNA(VLOOKUP(B236,Athletes!A:Z,5,FALSE),"")</f>
        <v>#NAME?</v>
      </c>
      <c r="E236" s="6" t="e">
        <f ca="1">_xludf.IFNA(VLOOKUP(B236,Athletes!A:Z,6,FALSE),"")</f>
        <v>#NAME?</v>
      </c>
      <c r="F236" s="2"/>
    </row>
    <row r="237" spans="1:6">
      <c r="A237" s="2"/>
      <c r="C237" s="6" t="e">
        <f ca="1">_xludf.IFNA(VLOOKUP(B237,Athletes!A:Z,4,FALSE),"")</f>
        <v>#NAME?</v>
      </c>
      <c r="D237" s="6" t="e">
        <f ca="1">_xludf.IFNA(VLOOKUP(B237,Athletes!A:Z,5,FALSE),"")</f>
        <v>#NAME?</v>
      </c>
      <c r="E237" s="6" t="e">
        <f ca="1">_xludf.IFNA(VLOOKUP(B237,Athletes!A:Z,6,FALSE),"")</f>
        <v>#NAME?</v>
      </c>
      <c r="F237" s="4"/>
    </row>
    <row r="238" spans="1:6">
      <c r="A238" s="2"/>
      <c r="C238" s="6" t="e">
        <f ca="1">_xludf.IFNA(VLOOKUP(B238,Athletes!A:Z,4,FALSE),"")</f>
        <v>#NAME?</v>
      </c>
      <c r="D238" s="6" t="e">
        <f ca="1">_xludf.IFNA(VLOOKUP(B238,Athletes!A:Z,5,FALSE),"")</f>
        <v>#NAME?</v>
      </c>
      <c r="E238" s="6" t="e">
        <f ca="1">_xludf.IFNA(VLOOKUP(B238,Athletes!A:Z,6,FALSE),"")</f>
        <v>#NAME?</v>
      </c>
      <c r="F238" s="4"/>
    </row>
    <row r="239" spans="1:6">
      <c r="A239" s="2"/>
      <c r="C239" s="6" t="e">
        <f ca="1">_xludf.IFNA(VLOOKUP(B239,Athletes!A:Z,4,FALSE),"")</f>
        <v>#NAME?</v>
      </c>
      <c r="D239" s="6" t="e">
        <f ca="1">_xludf.IFNA(VLOOKUP(B239,Athletes!A:Z,5,FALSE),"")</f>
        <v>#NAME?</v>
      </c>
      <c r="E239" s="6" t="e">
        <f ca="1">_xludf.IFNA(VLOOKUP(B239,Athletes!A:Z,6,FALSE),"")</f>
        <v>#NAME?</v>
      </c>
      <c r="F239" s="4"/>
    </row>
    <row r="240" spans="1:6">
      <c r="A240" s="2"/>
      <c r="C240" s="6" t="e">
        <f ca="1">_xludf.IFNA(VLOOKUP(B240,Athletes!A:Z,4,FALSE),"")</f>
        <v>#NAME?</v>
      </c>
      <c r="D240" s="6" t="e">
        <f ca="1">_xludf.IFNA(VLOOKUP(B240,Athletes!A:Z,5,FALSE),"")</f>
        <v>#NAME?</v>
      </c>
      <c r="E240" s="6" t="e">
        <f ca="1">_xludf.IFNA(VLOOKUP(B240,Athletes!A:Z,6,FALSE),"")</f>
        <v>#NAME?</v>
      </c>
      <c r="F240" s="4"/>
    </row>
    <row r="241" spans="1:6">
      <c r="A241" s="2"/>
      <c r="C241" s="6" t="e">
        <f ca="1">_xludf.IFNA(VLOOKUP(B241,Athletes!A:Z,4,FALSE),"")</f>
        <v>#NAME?</v>
      </c>
      <c r="D241" s="6" t="e">
        <f ca="1">_xludf.IFNA(VLOOKUP(B241,Athletes!A:Z,5,FALSE),"")</f>
        <v>#NAME?</v>
      </c>
      <c r="E241" s="6" t="e">
        <f ca="1">_xludf.IFNA(VLOOKUP(B241,Athletes!A:Z,6,FALSE),"")</f>
        <v>#NAME?</v>
      </c>
      <c r="F241" s="4"/>
    </row>
    <row r="242" spans="1:6">
      <c r="C242" s="6" t="e">
        <f ca="1">_xludf.IFNA(VLOOKUP(B242,Athletes!A:Z,4,FALSE),"")</f>
        <v>#NAME?</v>
      </c>
      <c r="D242" s="6" t="e">
        <f ca="1">_xludf.IFNA(VLOOKUP(B242,Athletes!A:Z,5,FALSE),"")</f>
        <v>#NAME?</v>
      </c>
      <c r="E242" s="6" t="e">
        <f ca="1">_xludf.IFNA(VLOOKUP(B242,Athletes!A:Z,6,FALSE),"")</f>
        <v>#NAME?</v>
      </c>
    </row>
    <row r="243" spans="1:6">
      <c r="A243" s="1"/>
      <c r="B243" s="1"/>
      <c r="C243" s="6" t="e">
        <f ca="1">_xludf.IFNA(VLOOKUP(B243,Athletes!A:Z,4,FALSE),"")</f>
        <v>#NAME?</v>
      </c>
      <c r="D243" s="6" t="e">
        <f ca="1">_xludf.IFNA(VLOOKUP(B243,Athletes!A:Z,5,FALSE),"")</f>
        <v>#NAME?</v>
      </c>
      <c r="E243" s="6" t="e">
        <f ca="1">_xludf.IFNA(VLOOKUP(B243,Athletes!A:Z,6,FALSE),"")</f>
        <v>#NAME?</v>
      </c>
      <c r="F243" s="1"/>
    </row>
    <row r="244" spans="1:6">
      <c r="A244" s="1"/>
      <c r="B244" s="1"/>
      <c r="C244" s="6" t="e">
        <f ca="1">_xludf.IFNA(VLOOKUP(B244,Athletes!A:Z,4,FALSE),"")</f>
        <v>#NAME?</v>
      </c>
      <c r="D244" s="6" t="e">
        <f ca="1">_xludf.IFNA(VLOOKUP(B244,Athletes!A:Z,5,FALSE),"")</f>
        <v>#NAME?</v>
      </c>
      <c r="E244" s="6" t="e">
        <f ca="1">_xludf.IFNA(VLOOKUP(B244,Athletes!A:Z,6,FALSE),"")</f>
        <v>#NAME?</v>
      </c>
      <c r="F244" s="8"/>
    </row>
    <row r="245" spans="1:6">
      <c r="A245" s="2"/>
      <c r="C245" s="6" t="e">
        <f ca="1">_xludf.IFNA(VLOOKUP(B245,Athletes!A:Z,4,FALSE),"")</f>
        <v>#NAME?</v>
      </c>
      <c r="D245" s="6" t="e">
        <f ca="1">_xludf.IFNA(VLOOKUP(B245,Athletes!A:Z,5,FALSE),"")</f>
        <v>#NAME?</v>
      </c>
      <c r="E245" s="6" t="e">
        <f ca="1">_xludf.IFNA(VLOOKUP(B245,Athletes!A:Z,6,FALSE),"")</f>
        <v>#NAME?</v>
      </c>
      <c r="F245" s="4"/>
    </row>
    <row r="246" spans="1:6">
      <c r="A246" s="2"/>
      <c r="C246" s="6" t="e">
        <f ca="1">_xludf.IFNA(VLOOKUP(B246,Athletes!A:Z,4,FALSE),"")</f>
        <v>#NAME?</v>
      </c>
      <c r="D246" s="6" t="e">
        <f ca="1">_xludf.IFNA(VLOOKUP(B246,Athletes!A:Z,5,FALSE),"")</f>
        <v>#NAME?</v>
      </c>
      <c r="E246" s="6" t="e">
        <f ca="1">_xludf.IFNA(VLOOKUP(B246,Athletes!A:Z,6,FALSE),"")</f>
        <v>#NAME?</v>
      </c>
      <c r="F246" s="4"/>
    </row>
    <row r="247" spans="1:6">
      <c r="A247" s="2"/>
      <c r="C247" s="6" t="e">
        <f ca="1">_xludf.IFNA(VLOOKUP(B247,Athletes!A:Z,4,FALSE),"")</f>
        <v>#NAME?</v>
      </c>
      <c r="D247" s="6" t="e">
        <f ca="1">_xludf.IFNA(VLOOKUP(B247,Athletes!A:Z,5,FALSE),"")</f>
        <v>#NAME?</v>
      </c>
      <c r="E247" s="6" t="e">
        <f ca="1">_xludf.IFNA(VLOOKUP(B247,Athletes!A:Z,6,FALSE),"")</f>
        <v>#NAME?</v>
      </c>
      <c r="F247" s="4"/>
    </row>
    <row r="248" spans="1:6">
      <c r="A248" s="2"/>
      <c r="C248" s="6" t="e">
        <f ca="1">_xludf.IFNA(VLOOKUP(B248,Athletes!A:Z,4,FALSE),"")</f>
        <v>#NAME?</v>
      </c>
      <c r="D248" s="6" t="e">
        <f ca="1">_xludf.IFNA(VLOOKUP(B248,Athletes!A:Z,5,FALSE),"")</f>
        <v>#NAME?</v>
      </c>
      <c r="E248" s="6" t="e">
        <f ca="1">_xludf.IFNA(VLOOKUP(B248,Athletes!A:Z,6,FALSE),"")</f>
        <v>#NAME?</v>
      </c>
      <c r="F248" s="4"/>
    </row>
    <row r="249" spans="1:6">
      <c r="A249" s="2"/>
      <c r="C249" s="6" t="e">
        <f ca="1">_xludf.IFNA(VLOOKUP(B249,Athletes!A:Z,4,FALSE),"")</f>
        <v>#NAME?</v>
      </c>
      <c r="D249" s="6" t="e">
        <f ca="1">_xludf.IFNA(VLOOKUP(B249,Athletes!A:Z,5,FALSE),"")</f>
        <v>#NAME?</v>
      </c>
      <c r="E249" s="6" t="e">
        <f ca="1">_xludf.IFNA(VLOOKUP(B249,Athletes!A:Z,6,FALSE),"")</f>
        <v>#NAME?</v>
      </c>
      <c r="F249" s="2"/>
    </row>
    <row r="250" spans="1:6">
      <c r="C250" s="6" t="e">
        <f ca="1">_xludf.IFNA(VLOOKUP(B250,Athletes!A:Z,4,FALSE),"")</f>
        <v>#NAME?</v>
      </c>
      <c r="D250" s="6" t="e">
        <f ca="1">_xludf.IFNA(VLOOKUP(B250,Athletes!A:Z,5,FALSE),"")</f>
        <v>#NAME?</v>
      </c>
      <c r="E250" s="6" t="e">
        <f ca="1">_xludf.IFNA(VLOOKUP(B250,Athletes!A:Z,6,FALSE),"")</f>
        <v>#NAME?</v>
      </c>
      <c r="F250" s="4"/>
    </row>
    <row r="251" spans="1:6">
      <c r="C251" s="6" t="e">
        <f ca="1">_xludf.IFNA(VLOOKUP(B251,Athletes!A:Z,4,FALSE),"")</f>
        <v>#NAME?</v>
      </c>
      <c r="D251" s="6" t="e">
        <f ca="1">_xludf.IFNA(VLOOKUP(B251,Athletes!A:Z,5,FALSE),"")</f>
        <v>#NAME?</v>
      </c>
      <c r="E251" s="6" t="e">
        <f ca="1">_xludf.IFNA(VLOOKUP(B251,Athletes!A:Z,6,FALSE),"")</f>
        <v>#NAME?</v>
      </c>
      <c r="F251" s="4"/>
    </row>
    <row r="252" spans="1:6">
      <c r="C252" s="6" t="e">
        <f ca="1">_xludf.IFNA(VLOOKUP(B252,Athletes!A:Z,4,FALSE),"")</f>
        <v>#NAME?</v>
      </c>
      <c r="D252" s="6" t="e">
        <f ca="1">_xludf.IFNA(VLOOKUP(B252,Athletes!A:Z,5,FALSE),"")</f>
        <v>#NAME?</v>
      </c>
      <c r="E252" s="6" t="e">
        <f ca="1">_xludf.IFNA(VLOOKUP(B252,Athletes!A:Z,6,FALSE),"")</f>
        <v>#NAME?</v>
      </c>
      <c r="F252" s="4"/>
    </row>
    <row r="253" spans="1:6">
      <c r="C253" s="6" t="e">
        <f ca="1">_xludf.IFNA(VLOOKUP(B253,Athletes!A:Z,4,FALSE),"")</f>
        <v>#NAME?</v>
      </c>
      <c r="D253" s="6" t="e">
        <f ca="1">_xludf.IFNA(VLOOKUP(B253,Athletes!A:Z,5,FALSE),"")</f>
        <v>#NAME?</v>
      </c>
      <c r="E253" s="6" t="e">
        <f ca="1">_xludf.IFNA(VLOOKUP(B253,Athletes!A:Z,6,FALSE),"")</f>
        <v>#NAME?</v>
      </c>
      <c r="F253" s="4"/>
    </row>
    <row r="254" spans="1:6">
      <c r="C254" s="6" t="e">
        <f ca="1">_xludf.IFNA(VLOOKUP(B254,Athletes!A:Z,4,FALSE),"")</f>
        <v>#NAME?</v>
      </c>
      <c r="D254" s="6" t="e">
        <f ca="1">_xludf.IFNA(VLOOKUP(B254,Athletes!A:Z,5,FALSE),"")</f>
        <v>#NAME?</v>
      </c>
      <c r="E254" s="6" t="e">
        <f ca="1">_xludf.IFNA(VLOOKUP(B254,Athletes!A:Z,6,FALSE),"")</f>
        <v>#NAME?</v>
      </c>
      <c r="F254" s="4"/>
    </row>
    <row r="255" spans="1:6">
      <c r="C255" s="6" t="e">
        <f ca="1">_xludf.IFNA(VLOOKUP(B255,Athletes!A:Z,4,FALSE),"")</f>
        <v>#NAME?</v>
      </c>
      <c r="D255" s="6" t="e">
        <f ca="1">_xludf.IFNA(VLOOKUP(B255,Athletes!A:Z,5,FALSE),"")</f>
        <v>#NAME?</v>
      </c>
      <c r="E255" s="6" t="e">
        <f ca="1">_xludf.IFNA(VLOOKUP(B255,Athletes!A:Z,6,FALSE),"")</f>
        <v>#NAME?</v>
      </c>
      <c r="F255" s="4"/>
    </row>
    <row r="256" spans="1:6">
      <c r="A256" s="9"/>
      <c r="C256" s="6" t="e">
        <f ca="1">_xludf.IFNA(VLOOKUP(B256,Athletes!A:Z,4,FALSE),"")</f>
        <v>#NAME?</v>
      </c>
      <c r="D256" s="6" t="e">
        <f ca="1">_xludf.IFNA(VLOOKUP(B256,Athletes!A:Z,5,FALSE),"")</f>
        <v>#NAME?</v>
      </c>
      <c r="E256" s="6" t="e">
        <f ca="1">_xludf.IFNA(VLOOKUP(B256,Athletes!A:Z,6,FALSE),"")</f>
        <v>#NAME?</v>
      </c>
      <c r="F256" s="15"/>
    </row>
    <row r="257" spans="1:6">
      <c r="C257" s="6" t="e">
        <f ca="1">_xludf.IFNA(VLOOKUP(B257,Athletes!A:Z,4,FALSE),"")</f>
        <v>#NAME?</v>
      </c>
      <c r="D257" s="6" t="e">
        <f ca="1">_xludf.IFNA(VLOOKUP(B257,Athletes!A:Z,5,FALSE),"")</f>
        <v>#NAME?</v>
      </c>
      <c r="E257" s="6" t="e">
        <f ca="1">_xludf.IFNA(VLOOKUP(B257,Athletes!A:Z,6,FALSE),"")</f>
        <v>#NAME?</v>
      </c>
    </row>
    <row r="258" spans="1:6">
      <c r="C258" s="6" t="e">
        <f ca="1">_xludf.IFNA(VLOOKUP(B258,Athletes!A:Z,4,FALSE),"")</f>
        <v>#NAME?</v>
      </c>
      <c r="D258" s="6" t="e">
        <f ca="1">_xludf.IFNA(VLOOKUP(B258,Athletes!A:Z,5,FALSE),"")</f>
        <v>#NAME?</v>
      </c>
      <c r="E258" s="6" t="e">
        <f ca="1">_xludf.IFNA(VLOOKUP(B258,Athletes!A:Z,6,FALSE),"")</f>
        <v>#NAME?</v>
      </c>
      <c r="F258" s="4"/>
    </row>
    <row r="259" spans="1:6">
      <c r="C259" s="6" t="e">
        <f ca="1">_xludf.IFNA(VLOOKUP(B259,Athletes!A:Z,4,FALSE),"")</f>
        <v>#NAME?</v>
      </c>
      <c r="D259" s="6" t="e">
        <f ca="1">_xludf.IFNA(VLOOKUP(B259,Athletes!A:Z,5,FALSE),"")</f>
        <v>#NAME?</v>
      </c>
      <c r="E259" s="6" t="e">
        <f ca="1">_xludf.IFNA(VLOOKUP(B259,Athletes!A:Z,6,FALSE),"")</f>
        <v>#NAME?</v>
      </c>
      <c r="F259" s="4"/>
    </row>
    <row r="260" spans="1:6">
      <c r="C260" s="6" t="e">
        <f ca="1">_xludf.IFNA(VLOOKUP(B260,Athletes!A:Z,4,FALSE),"")</f>
        <v>#NAME?</v>
      </c>
      <c r="D260" s="6" t="e">
        <f ca="1">_xludf.IFNA(VLOOKUP(B260,Athletes!A:Z,5,FALSE),"")</f>
        <v>#NAME?</v>
      </c>
      <c r="E260" s="6" t="e">
        <f ca="1">_xludf.IFNA(VLOOKUP(B260,Athletes!A:Z,6,FALSE),"")</f>
        <v>#NAME?</v>
      </c>
      <c r="F260" s="4"/>
    </row>
    <row r="261" spans="1:6">
      <c r="C261" s="6" t="e">
        <f ca="1">_xludf.IFNA(VLOOKUP(B261,Athletes!A:Z,4,FALSE),"")</f>
        <v>#NAME?</v>
      </c>
      <c r="D261" s="6" t="e">
        <f ca="1">_xludf.IFNA(VLOOKUP(B261,Athletes!A:Z,5,FALSE),"")</f>
        <v>#NAME?</v>
      </c>
      <c r="E261" s="6" t="e">
        <f ca="1">_xludf.IFNA(VLOOKUP(B261,Athletes!A:Z,6,FALSE),"")</f>
        <v>#NAME?</v>
      </c>
      <c r="F261" s="4"/>
    </row>
    <row r="262" spans="1:6">
      <c r="F262" s="4"/>
    </row>
    <row r="263" spans="1:6">
      <c r="F263" s="4"/>
    </row>
    <row r="264" spans="1:6">
      <c r="A264" s="9"/>
      <c r="F264" s="15"/>
    </row>
    <row r="266" spans="1:6">
      <c r="F266" s="4"/>
    </row>
    <row r="267" spans="1:6">
      <c r="F267" s="4"/>
    </row>
    <row r="268" spans="1:6">
      <c r="F268" s="4"/>
    </row>
    <row r="269" spans="1:6">
      <c r="F269" s="4"/>
    </row>
    <row r="270" spans="1:6">
      <c r="F270" s="4"/>
    </row>
    <row r="271" spans="1:6">
      <c r="F271" s="4"/>
    </row>
    <row r="272" spans="1:6">
      <c r="A272" s="9"/>
      <c r="F272" s="15"/>
    </row>
    <row r="274" spans="1:6">
      <c r="F274" s="4"/>
    </row>
    <row r="275" spans="1:6">
      <c r="F275" s="4"/>
    </row>
    <row r="276" spans="1:6">
      <c r="F276" s="4"/>
    </row>
    <row r="277" spans="1:6">
      <c r="F277" s="4"/>
    </row>
    <row r="278" spans="1:6">
      <c r="F278" s="4"/>
    </row>
    <row r="279" spans="1:6">
      <c r="F279" s="4"/>
    </row>
    <row r="280" spans="1:6">
      <c r="F280" s="4"/>
    </row>
    <row r="281" spans="1:6">
      <c r="A281" s="9"/>
      <c r="F281" s="15"/>
    </row>
    <row r="283" spans="1:6">
      <c r="F283" s="4"/>
    </row>
    <row r="284" spans="1:6">
      <c r="F284" s="4"/>
    </row>
    <row r="285" spans="1:6">
      <c r="F285" s="4"/>
    </row>
    <row r="286" spans="1:6">
      <c r="F286" s="4"/>
    </row>
    <row r="287" spans="1:6">
      <c r="F287" s="4"/>
    </row>
    <row r="288" spans="1:6">
      <c r="F288" s="4"/>
    </row>
    <row r="289" spans="1:6">
      <c r="A289" s="9"/>
      <c r="F289" s="15"/>
    </row>
    <row r="291" spans="1:6">
      <c r="F291" s="4"/>
    </row>
    <row r="292" spans="1:6">
      <c r="F292" s="4"/>
    </row>
    <row r="293" spans="1:6">
      <c r="F293" s="4"/>
    </row>
    <row r="294" spans="1:6">
      <c r="F294" s="4"/>
    </row>
    <row r="295" spans="1:6">
      <c r="F295" s="4"/>
    </row>
    <row r="296" spans="1:6">
      <c r="A296" s="9"/>
      <c r="F296" s="15"/>
    </row>
    <row r="298" spans="1:6">
      <c r="F298" s="4"/>
    </row>
    <row r="299" spans="1:6">
      <c r="F299" s="4"/>
    </row>
    <row r="300" spans="1:6">
      <c r="F300" s="4"/>
    </row>
    <row r="301" spans="1:6">
      <c r="F301" s="4"/>
    </row>
    <row r="302" spans="1:6">
      <c r="F302" s="4"/>
    </row>
    <row r="303" spans="1:6">
      <c r="F303" s="4"/>
    </row>
    <row r="304" spans="1:6">
      <c r="F304" s="4"/>
    </row>
    <row r="305" spans="1:6">
      <c r="F305" s="4"/>
    </row>
    <row r="306" spans="1:6">
      <c r="F306" s="4"/>
    </row>
    <row r="307" spans="1:6">
      <c r="F307" s="4"/>
    </row>
    <row r="308" spans="1:6">
      <c r="A308" s="9"/>
      <c r="F308" s="15"/>
    </row>
    <row r="310" spans="1:6">
      <c r="F310" s="4"/>
    </row>
    <row r="311" spans="1:6">
      <c r="F311" s="4"/>
    </row>
    <row r="312" spans="1:6">
      <c r="F312" s="4"/>
    </row>
    <row r="313" spans="1:6">
      <c r="F313" s="4"/>
    </row>
    <row r="314" spans="1:6">
      <c r="F314" s="4"/>
    </row>
    <row r="315" spans="1:6">
      <c r="F315" s="4"/>
    </row>
    <row r="316" spans="1:6">
      <c r="F316" s="4"/>
    </row>
    <row r="317" spans="1:6">
      <c r="F317" s="4"/>
    </row>
    <row r="318" spans="1:6">
      <c r="A318" s="9"/>
      <c r="F318" s="15"/>
    </row>
    <row r="320" spans="1:6">
      <c r="F320" s="4"/>
    </row>
    <row r="321" spans="1:6">
      <c r="F321" s="4"/>
    </row>
    <row r="322" spans="1:6">
      <c r="F322" s="4"/>
    </row>
    <row r="323" spans="1:6">
      <c r="F323" s="4"/>
    </row>
    <row r="324" spans="1:6">
      <c r="F324" s="4"/>
    </row>
    <row r="325" spans="1:6">
      <c r="F325" s="4"/>
    </row>
    <row r="326" spans="1:6">
      <c r="F326" s="4"/>
    </row>
    <row r="327" spans="1:6">
      <c r="F327" s="4"/>
    </row>
    <row r="328" spans="1:6">
      <c r="F328" s="4"/>
    </row>
    <row r="329" spans="1:6">
      <c r="A329" s="9"/>
      <c r="F329" s="4"/>
    </row>
    <row r="331" spans="1:6">
      <c r="F331" s="4"/>
    </row>
    <row r="332" spans="1:6">
      <c r="F332" s="4"/>
    </row>
    <row r="333" spans="1:6">
      <c r="F333" s="4"/>
    </row>
    <row r="334" spans="1:6">
      <c r="F334" s="4"/>
    </row>
    <row r="335" spans="1:6">
      <c r="F335" s="4"/>
    </row>
    <row r="336" spans="1:6">
      <c r="F336" s="4"/>
    </row>
    <row r="337" spans="1:6">
      <c r="F337" s="4"/>
    </row>
    <row r="338" spans="1:6">
      <c r="F338" s="4"/>
    </row>
    <row r="339" spans="1:6">
      <c r="F339" s="4"/>
    </row>
    <row r="340" spans="1:6">
      <c r="F340" s="4"/>
    </row>
    <row r="341" spans="1:6">
      <c r="F341" s="4"/>
    </row>
    <row r="342" spans="1:6">
      <c r="F342" s="4"/>
    </row>
    <row r="343" spans="1:6">
      <c r="F343" s="4"/>
    </row>
    <row r="344" spans="1:6">
      <c r="F344" s="4"/>
    </row>
    <row r="345" spans="1:6">
      <c r="F345" s="4"/>
    </row>
    <row r="346" spans="1:6">
      <c r="F346" s="4"/>
    </row>
    <row r="347" spans="1:6">
      <c r="A347" s="9"/>
      <c r="F347" s="4"/>
    </row>
    <row r="349" spans="1:6">
      <c r="F349" s="4"/>
    </row>
    <row r="350" spans="1:6">
      <c r="F350" s="4"/>
    </row>
    <row r="351" spans="1:6">
      <c r="F351" s="4"/>
    </row>
    <row r="352" spans="1:6">
      <c r="F352" s="4"/>
    </row>
    <row r="353" spans="1:6">
      <c r="F353" s="4"/>
    </row>
    <row r="354" spans="1:6">
      <c r="F354" s="4"/>
    </row>
    <row r="355" spans="1:6">
      <c r="F355" s="4"/>
    </row>
    <row r="356" spans="1:6">
      <c r="F356" s="4"/>
    </row>
    <row r="357" spans="1:6">
      <c r="F357" s="4"/>
    </row>
    <row r="358" spans="1:6">
      <c r="F358" s="4"/>
    </row>
    <row r="359" spans="1:6">
      <c r="A359" s="9"/>
      <c r="F359" s="4"/>
    </row>
    <row r="361" spans="1:6">
      <c r="F361" s="4"/>
    </row>
    <row r="362" spans="1:6">
      <c r="F362" s="4"/>
    </row>
    <row r="363" spans="1:6">
      <c r="F363" s="4"/>
    </row>
    <row r="364" spans="1:6">
      <c r="F364" s="4"/>
    </row>
    <row r="365" spans="1:6">
      <c r="F365" s="4"/>
    </row>
    <row r="366" spans="1:6">
      <c r="F366" s="4"/>
    </row>
    <row r="367" spans="1:6">
      <c r="A367" s="9"/>
      <c r="F367" s="4"/>
    </row>
    <row r="369" spans="1:6">
      <c r="F369" s="4"/>
    </row>
    <row r="370" spans="1:6">
      <c r="F370" s="4"/>
    </row>
    <row r="371" spans="1:6">
      <c r="F371" s="4"/>
    </row>
    <row r="372" spans="1:6">
      <c r="A372" s="9"/>
      <c r="F372" s="4"/>
    </row>
    <row r="374" spans="1:6">
      <c r="F374" s="4"/>
    </row>
    <row r="375" spans="1:6">
      <c r="F375" s="4"/>
    </row>
    <row r="376" spans="1:6">
      <c r="F376" s="4"/>
    </row>
    <row r="377" spans="1:6">
      <c r="F377" s="4"/>
    </row>
    <row r="378" spans="1:6">
      <c r="A378" s="9"/>
      <c r="F378" s="15"/>
    </row>
    <row r="380" spans="1:6">
      <c r="F380" s="4"/>
    </row>
    <row r="381" spans="1:6">
      <c r="F381" s="4"/>
    </row>
    <row r="382" spans="1:6">
      <c r="F382" s="4"/>
    </row>
    <row r="383" spans="1:6">
      <c r="F383" s="4"/>
    </row>
    <row r="384" spans="1:6">
      <c r="F384" s="4"/>
    </row>
    <row r="385" spans="6:6">
      <c r="F385" s="4"/>
    </row>
    <row r="386" spans="6:6">
      <c r="F386" s="4"/>
    </row>
    <row r="387" spans="6:6">
      <c r="F387" s="4"/>
    </row>
    <row r="388" spans="6:6">
      <c r="F388" s="4"/>
    </row>
    <row r="389" spans="6:6">
      <c r="F389" s="4"/>
    </row>
    <row r="390" spans="6:6">
      <c r="F390" s="4"/>
    </row>
    <row r="391" spans="6:6">
      <c r="F391" s="4"/>
    </row>
    <row r="392" spans="6:6">
      <c r="F392" s="4"/>
    </row>
    <row r="393" spans="6:6">
      <c r="F393" s="4"/>
    </row>
    <row r="394" spans="6:6">
      <c r="F394" s="4"/>
    </row>
    <row r="395" spans="6:6">
      <c r="F395" s="4"/>
    </row>
    <row r="396" spans="6:6">
      <c r="F396" s="4"/>
    </row>
    <row r="397" spans="6:6">
      <c r="F397" s="4"/>
    </row>
    <row r="398" spans="6:6">
      <c r="F398" s="4"/>
    </row>
    <row r="399" spans="6:6">
      <c r="F399" s="4"/>
    </row>
    <row r="400" spans="6:6">
      <c r="F400" s="4"/>
    </row>
    <row r="401" spans="6:6">
      <c r="F401" s="4"/>
    </row>
    <row r="402" spans="6:6">
      <c r="F402" s="4"/>
    </row>
    <row r="403" spans="6:6">
      <c r="F403" s="4"/>
    </row>
    <row r="404" spans="6:6">
      <c r="F404" s="4"/>
    </row>
    <row r="405" spans="6:6">
      <c r="F405" s="4"/>
    </row>
    <row r="406" spans="6:6">
      <c r="F406" s="4"/>
    </row>
    <row r="407" spans="6:6">
      <c r="F407" s="4"/>
    </row>
    <row r="408" spans="6:6">
      <c r="F408" s="4"/>
    </row>
    <row r="409" spans="6:6">
      <c r="F409" s="4"/>
    </row>
    <row r="410" spans="6:6">
      <c r="F410" s="4"/>
    </row>
    <row r="411" spans="6:6">
      <c r="F411" s="4"/>
    </row>
    <row r="412" spans="6:6">
      <c r="F412" s="4"/>
    </row>
    <row r="413" spans="6:6">
      <c r="F413" s="4"/>
    </row>
    <row r="414" spans="6:6">
      <c r="F414" s="4"/>
    </row>
    <row r="415" spans="6:6">
      <c r="F415" s="4"/>
    </row>
    <row r="416" spans="6:6">
      <c r="F416" s="4"/>
    </row>
    <row r="417" spans="6:6">
      <c r="F417" s="4"/>
    </row>
    <row r="418" spans="6:6">
      <c r="F418" s="4"/>
    </row>
    <row r="419" spans="6:6">
      <c r="F419" s="4"/>
    </row>
    <row r="420" spans="6:6">
      <c r="F420" s="4"/>
    </row>
    <row r="421" spans="6:6">
      <c r="F421" s="4"/>
    </row>
    <row r="422" spans="6:6">
      <c r="F422" s="4"/>
    </row>
    <row r="423" spans="6:6">
      <c r="F423" s="4"/>
    </row>
    <row r="424" spans="6:6">
      <c r="F424" s="4"/>
    </row>
    <row r="425" spans="6:6">
      <c r="F425" s="4"/>
    </row>
    <row r="426" spans="6:6">
      <c r="F426" s="4"/>
    </row>
    <row r="427" spans="6:6">
      <c r="F427" s="4"/>
    </row>
    <row r="428" spans="6:6">
      <c r="F428" s="4"/>
    </row>
    <row r="429" spans="6:6">
      <c r="F429" s="4"/>
    </row>
    <row r="430" spans="6:6">
      <c r="F430" s="4"/>
    </row>
    <row r="431" spans="6:6">
      <c r="F431" s="4"/>
    </row>
    <row r="432" spans="6:6">
      <c r="F432" s="4"/>
    </row>
    <row r="433" spans="6:6">
      <c r="F433" s="4"/>
    </row>
    <row r="434" spans="6:6">
      <c r="F434" s="4"/>
    </row>
    <row r="435" spans="6:6">
      <c r="F435" s="4"/>
    </row>
    <row r="436" spans="6:6">
      <c r="F436" s="4"/>
    </row>
    <row r="437" spans="6:6">
      <c r="F437" s="4"/>
    </row>
    <row r="438" spans="6:6">
      <c r="F438" s="4"/>
    </row>
    <row r="439" spans="6:6">
      <c r="F439" s="4"/>
    </row>
    <row r="440" spans="6:6">
      <c r="F440" s="4"/>
    </row>
    <row r="441" spans="6:6">
      <c r="F441" s="4"/>
    </row>
    <row r="442" spans="6:6">
      <c r="F442" s="4"/>
    </row>
    <row r="443" spans="6:6">
      <c r="F443" s="4"/>
    </row>
    <row r="444" spans="6:6">
      <c r="F444" s="4"/>
    </row>
    <row r="445" spans="6:6">
      <c r="F445" s="4"/>
    </row>
    <row r="446" spans="6:6">
      <c r="F446" s="4"/>
    </row>
    <row r="447" spans="6:6">
      <c r="F447" s="4"/>
    </row>
    <row r="448" spans="6:6">
      <c r="F448" s="4"/>
    </row>
    <row r="449" spans="6:6">
      <c r="F449" s="4"/>
    </row>
    <row r="450" spans="6:6">
      <c r="F450" s="4"/>
    </row>
    <row r="451" spans="6:6">
      <c r="F451" s="4"/>
    </row>
    <row r="452" spans="6:6">
      <c r="F452" s="4"/>
    </row>
    <row r="453" spans="6:6">
      <c r="F453" s="4"/>
    </row>
    <row r="454" spans="6:6">
      <c r="F454" s="4"/>
    </row>
    <row r="455" spans="6:6">
      <c r="F455" s="4"/>
    </row>
    <row r="456" spans="6:6">
      <c r="F456" s="4"/>
    </row>
    <row r="457" spans="6:6">
      <c r="F457" s="4"/>
    </row>
    <row r="458" spans="6:6">
      <c r="F458" s="4"/>
    </row>
    <row r="459" spans="6:6">
      <c r="F459" s="4"/>
    </row>
    <row r="460" spans="6:6">
      <c r="F460" s="4"/>
    </row>
    <row r="461" spans="6:6">
      <c r="F461" s="4"/>
    </row>
    <row r="462" spans="6:6">
      <c r="F462" s="4"/>
    </row>
    <row r="463" spans="6:6">
      <c r="F463" s="4"/>
    </row>
    <row r="464" spans="6:6">
      <c r="F464" s="4"/>
    </row>
    <row r="465" spans="6:6">
      <c r="F465" s="4"/>
    </row>
    <row r="466" spans="6:6">
      <c r="F466" s="4"/>
    </row>
    <row r="467" spans="6:6">
      <c r="F467" s="4"/>
    </row>
    <row r="468" spans="6:6">
      <c r="F468" s="4"/>
    </row>
    <row r="469" spans="6:6">
      <c r="F469" s="4"/>
    </row>
    <row r="470" spans="6:6">
      <c r="F470" s="4"/>
    </row>
    <row r="471" spans="6:6">
      <c r="F471" s="4"/>
    </row>
    <row r="472" spans="6:6">
      <c r="F472" s="4"/>
    </row>
    <row r="473" spans="6:6">
      <c r="F473" s="4"/>
    </row>
    <row r="474" spans="6:6">
      <c r="F474" s="4"/>
    </row>
    <row r="475" spans="6:6">
      <c r="F475" s="4"/>
    </row>
    <row r="476" spans="6:6">
      <c r="F476" s="4"/>
    </row>
    <row r="477" spans="6:6">
      <c r="F477" s="4"/>
    </row>
    <row r="478" spans="6:6">
      <c r="F478" s="4"/>
    </row>
    <row r="479" spans="6:6">
      <c r="F479" s="4"/>
    </row>
    <row r="480" spans="6:6">
      <c r="F480" s="4"/>
    </row>
    <row r="481" spans="6:6">
      <c r="F481" s="4"/>
    </row>
    <row r="482" spans="6:6">
      <c r="F482" s="4"/>
    </row>
    <row r="483" spans="6:6">
      <c r="F483" s="4"/>
    </row>
    <row r="484" spans="6:6">
      <c r="F484" s="4"/>
    </row>
    <row r="485" spans="6:6">
      <c r="F485" s="4"/>
    </row>
    <row r="486" spans="6:6">
      <c r="F486" s="4"/>
    </row>
    <row r="487" spans="6:6">
      <c r="F487" s="4"/>
    </row>
    <row r="488" spans="6:6">
      <c r="F488" s="4"/>
    </row>
    <row r="489" spans="6:6">
      <c r="F489" s="4"/>
    </row>
    <row r="490" spans="6:6">
      <c r="F490" s="4"/>
    </row>
    <row r="491" spans="6:6">
      <c r="F491" s="4"/>
    </row>
    <row r="492" spans="6:6">
      <c r="F492" s="4"/>
    </row>
    <row r="493" spans="6:6">
      <c r="F493" s="4"/>
    </row>
    <row r="494" spans="6:6">
      <c r="F494" s="4"/>
    </row>
    <row r="495" spans="6:6">
      <c r="F495" s="4"/>
    </row>
    <row r="496" spans="6:6">
      <c r="F496" s="4"/>
    </row>
    <row r="497" spans="6:6">
      <c r="F497" s="4"/>
    </row>
    <row r="498" spans="6:6">
      <c r="F498" s="4"/>
    </row>
    <row r="499" spans="6:6">
      <c r="F499" s="4"/>
    </row>
    <row r="500" spans="6:6">
      <c r="F500" s="4"/>
    </row>
    <row r="501" spans="6:6">
      <c r="F501" s="4"/>
    </row>
    <row r="502" spans="6:6">
      <c r="F502" s="4"/>
    </row>
    <row r="503" spans="6:6">
      <c r="F503" s="4"/>
    </row>
    <row r="504" spans="6:6">
      <c r="F504" s="4"/>
    </row>
    <row r="505" spans="6:6">
      <c r="F505" s="4"/>
    </row>
    <row r="506" spans="6:6">
      <c r="F506" s="4"/>
    </row>
    <row r="507" spans="6:6">
      <c r="F507" s="4"/>
    </row>
    <row r="508" spans="6:6">
      <c r="F508" s="4"/>
    </row>
    <row r="509" spans="6:6">
      <c r="F509" s="4"/>
    </row>
    <row r="510" spans="6:6">
      <c r="F510" s="4"/>
    </row>
    <row r="511" spans="6:6">
      <c r="F511" s="4"/>
    </row>
    <row r="512" spans="6:6">
      <c r="F512" s="4"/>
    </row>
    <row r="513" spans="6:6">
      <c r="F513" s="4"/>
    </row>
    <row r="514" spans="6:6">
      <c r="F514" s="4"/>
    </row>
    <row r="515" spans="6:6">
      <c r="F515" s="4"/>
    </row>
    <row r="516" spans="6:6">
      <c r="F516" s="4"/>
    </row>
    <row r="517" spans="6:6">
      <c r="F517" s="4"/>
    </row>
    <row r="518" spans="6:6">
      <c r="F518" s="4"/>
    </row>
    <row r="519" spans="6:6">
      <c r="F519" s="4"/>
    </row>
    <row r="520" spans="6:6">
      <c r="F520" s="4"/>
    </row>
    <row r="521" spans="6:6">
      <c r="F521" s="4"/>
    </row>
    <row r="522" spans="6:6">
      <c r="F522" s="4"/>
    </row>
    <row r="523" spans="6:6">
      <c r="F523" s="4"/>
    </row>
    <row r="524" spans="6:6">
      <c r="F524" s="4"/>
    </row>
    <row r="525" spans="6:6">
      <c r="F525" s="4"/>
    </row>
    <row r="526" spans="6:6">
      <c r="F526" s="4"/>
    </row>
    <row r="527" spans="6:6">
      <c r="F527" s="4"/>
    </row>
    <row r="528" spans="6:6">
      <c r="F528" s="4"/>
    </row>
    <row r="529" spans="6:6">
      <c r="F529" s="4"/>
    </row>
    <row r="530" spans="6:6">
      <c r="F530" s="4"/>
    </row>
    <row r="531" spans="6:6">
      <c r="F531" s="4"/>
    </row>
    <row r="532" spans="6:6">
      <c r="F532" s="4"/>
    </row>
    <row r="533" spans="6:6">
      <c r="F533" s="4"/>
    </row>
    <row r="534" spans="6:6">
      <c r="F534" s="4"/>
    </row>
    <row r="535" spans="6:6">
      <c r="F535" s="4"/>
    </row>
    <row r="536" spans="6:6">
      <c r="F536" s="4"/>
    </row>
    <row r="537" spans="6:6">
      <c r="F537" s="4"/>
    </row>
    <row r="538" spans="6:6">
      <c r="F538" s="4"/>
    </row>
    <row r="539" spans="6:6">
      <c r="F539" s="4"/>
    </row>
    <row r="540" spans="6:6">
      <c r="F540" s="4"/>
    </row>
    <row r="541" spans="6:6">
      <c r="F541" s="4"/>
    </row>
    <row r="542" spans="6:6">
      <c r="F542" s="4"/>
    </row>
    <row r="543" spans="6:6">
      <c r="F543" s="4"/>
    </row>
    <row r="544" spans="6:6">
      <c r="F544" s="4"/>
    </row>
    <row r="545" spans="6:6">
      <c r="F545" s="4"/>
    </row>
    <row r="546" spans="6:6">
      <c r="F546" s="4"/>
    </row>
    <row r="547" spans="6:6">
      <c r="F547" s="4"/>
    </row>
    <row r="548" spans="6:6">
      <c r="F548" s="4"/>
    </row>
    <row r="549" spans="6:6">
      <c r="F549" s="4"/>
    </row>
    <row r="550" spans="6:6">
      <c r="F550" s="4"/>
    </row>
    <row r="551" spans="6:6">
      <c r="F551" s="4"/>
    </row>
    <row r="552" spans="6:6">
      <c r="F552" s="4"/>
    </row>
    <row r="553" spans="6:6">
      <c r="F553" s="4"/>
    </row>
    <row r="554" spans="6:6">
      <c r="F554" s="4"/>
    </row>
    <row r="555" spans="6:6">
      <c r="F555" s="4"/>
    </row>
    <row r="556" spans="6:6">
      <c r="F556" s="4"/>
    </row>
    <row r="557" spans="6:6">
      <c r="F557" s="4"/>
    </row>
    <row r="558" spans="6:6">
      <c r="F558" s="4"/>
    </row>
    <row r="559" spans="6:6">
      <c r="F559" s="4"/>
    </row>
    <row r="560" spans="6:6">
      <c r="F560" s="4"/>
    </row>
    <row r="561" spans="6:6">
      <c r="F561" s="4"/>
    </row>
    <row r="562" spans="6:6">
      <c r="F562" s="4"/>
    </row>
    <row r="563" spans="6:6">
      <c r="F563" s="4"/>
    </row>
    <row r="564" spans="6:6">
      <c r="F564" s="4"/>
    </row>
    <row r="565" spans="6:6">
      <c r="F565" s="4"/>
    </row>
    <row r="566" spans="6:6">
      <c r="F566" s="4"/>
    </row>
    <row r="567" spans="6:6">
      <c r="F567" s="4"/>
    </row>
    <row r="568" spans="6:6">
      <c r="F568" s="4"/>
    </row>
    <row r="569" spans="6:6">
      <c r="F569" s="4"/>
    </row>
    <row r="570" spans="6:6">
      <c r="F570" s="4"/>
    </row>
    <row r="571" spans="6:6">
      <c r="F571" s="4"/>
    </row>
    <row r="572" spans="6:6">
      <c r="F572" s="4"/>
    </row>
    <row r="573" spans="6:6">
      <c r="F573" s="4"/>
    </row>
    <row r="574" spans="6:6">
      <c r="F574" s="4"/>
    </row>
    <row r="575" spans="6:6">
      <c r="F575" s="4"/>
    </row>
    <row r="576" spans="6:6">
      <c r="F576" s="4"/>
    </row>
    <row r="577" spans="6:6">
      <c r="F577" s="4"/>
    </row>
    <row r="578" spans="6:6">
      <c r="F578" s="4"/>
    </row>
    <row r="579" spans="6:6">
      <c r="F579" s="4"/>
    </row>
    <row r="580" spans="6:6">
      <c r="F580" s="4"/>
    </row>
    <row r="581" spans="6:6">
      <c r="F581" s="4"/>
    </row>
    <row r="582" spans="6:6">
      <c r="F582" s="4"/>
    </row>
    <row r="583" spans="6:6">
      <c r="F583" s="4"/>
    </row>
    <row r="584" spans="6:6">
      <c r="F584" s="4"/>
    </row>
    <row r="585" spans="6:6">
      <c r="F585" s="4"/>
    </row>
    <row r="586" spans="6:6">
      <c r="F586" s="4"/>
    </row>
    <row r="587" spans="6:6">
      <c r="F587" s="4"/>
    </row>
    <row r="588" spans="6:6">
      <c r="F588" s="4"/>
    </row>
    <row r="589" spans="6:6">
      <c r="F589" s="4"/>
    </row>
    <row r="590" spans="6:6">
      <c r="F590" s="4"/>
    </row>
    <row r="591" spans="6:6">
      <c r="F591" s="4"/>
    </row>
    <row r="592" spans="6:6">
      <c r="F592" s="4"/>
    </row>
    <row r="593" spans="6:6">
      <c r="F593" s="4"/>
    </row>
    <row r="594" spans="6:6">
      <c r="F594" s="4"/>
    </row>
    <row r="595" spans="6:6">
      <c r="F595" s="4"/>
    </row>
    <row r="596" spans="6:6">
      <c r="F596" s="4"/>
    </row>
    <row r="597" spans="6:6">
      <c r="F597" s="4"/>
    </row>
    <row r="598" spans="6:6">
      <c r="F598" s="4"/>
    </row>
    <row r="599" spans="6:6">
      <c r="F599" s="4"/>
    </row>
    <row r="600" spans="6:6">
      <c r="F600" s="4"/>
    </row>
    <row r="601" spans="6:6">
      <c r="F601" s="4"/>
    </row>
    <row r="602" spans="6:6">
      <c r="F602" s="4"/>
    </row>
    <row r="603" spans="6:6">
      <c r="F603" s="4"/>
    </row>
    <row r="604" spans="6:6">
      <c r="F604" s="4"/>
    </row>
    <row r="605" spans="6:6">
      <c r="F605" s="4"/>
    </row>
    <row r="606" spans="6:6">
      <c r="F606" s="4"/>
    </row>
    <row r="607" spans="6:6">
      <c r="F607" s="4"/>
    </row>
    <row r="608" spans="6:6">
      <c r="F608" s="4"/>
    </row>
    <row r="609" spans="6:6">
      <c r="F609" s="4"/>
    </row>
    <row r="610" spans="6:6">
      <c r="F610" s="4"/>
    </row>
    <row r="611" spans="6:6">
      <c r="F611" s="4"/>
    </row>
    <row r="612" spans="6:6">
      <c r="F612" s="4"/>
    </row>
    <row r="613" spans="6:6">
      <c r="F613" s="4"/>
    </row>
    <row r="614" spans="6:6">
      <c r="F614" s="4"/>
    </row>
    <row r="615" spans="6:6">
      <c r="F615" s="4"/>
    </row>
    <row r="616" spans="6:6">
      <c r="F616" s="4"/>
    </row>
    <row r="617" spans="6:6">
      <c r="F617" s="4"/>
    </row>
    <row r="618" spans="6:6">
      <c r="F618" s="4"/>
    </row>
    <row r="619" spans="6:6">
      <c r="F619" s="4"/>
    </row>
    <row r="620" spans="6:6">
      <c r="F620" s="4"/>
    </row>
    <row r="621" spans="6:6">
      <c r="F621" s="4"/>
    </row>
    <row r="622" spans="6:6">
      <c r="F622" s="4"/>
    </row>
    <row r="623" spans="6:6">
      <c r="F623" s="4"/>
    </row>
    <row r="624" spans="6:6">
      <c r="F624" s="4"/>
    </row>
    <row r="625" spans="6:6">
      <c r="F625" s="4"/>
    </row>
    <row r="626" spans="6:6">
      <c r="F626" s="4"/>
    </row>
    <row r="627" spans="6:6">
      <c r="F627" s="4"/>
    </row>
    <row r="628" spans="6:6">
      <c r="F628" s="4"/>
    </row>
    <row r="629" spans="6:6">
      <c r="F629" s="4"/>
    </row>
    <row r="630" spans="6:6">
      <c r="F630" s="4"/>
    </row>
    <row r="631" spans="6:6">
      <c r="F631" s="4"/>
    </row>
    <row r="632" spans="6:6">
      <c r="F632" s="4"/>
    </row>
    <row r="633" spans="6:6">
      <c r="F633" s="4"/>
    </row>
    <row r="634" spans="6:6">
      <c r="F634" s="4"/>
    </row>
    <row r="635" spans="6:6">
      <c r="F635" s="4"/>
    </row>
    <row r="636" spans="6:6">
      <c r="F636" s="4"/>
    </row>
    <row r="637" spans="6:6">
      <c r="F637" s="4"/>
    </row>
    <row r="638" spans="6:6">
      <c r="F638" s="4"/>
    </row>
    <row r="639" spans="6:6">
      <c r="F639" s="4"/>
    </row>
    <row r="640" spans="6:6">
      <c r="F640" s="4"/>
    </row>
    <row r="641" spans="6:6">
      <c r="F641" s="4"/>
    </row>
    <row r="642" spans="6:6">
      <c r="F642" s="4"/>
    </row>
    <row r="643" spans="6:6">
      <c r="F643" s="4"/>
    </row>
    <row r="644" spans="6:6">
      <c r="F644" s="4"/>
    </row>
    <row r="645" spans="6:6">
      <c r="F645" s="4"/>
    </row>
    <row r="646" spans="6:6">
      <c r="F646" s="4"/>
    </row>
    <row r="647" spans="6:6">
      <c r="F647" s="4"/>
    </row>
    <row r="648" spans="6:6">
      <c r="F648" s="4"/>
    </row>
    <row r="649" spans="6:6">
      <c r="F649" s="4"/>
    </row>
    <row r="650" spans="6:6">
      <c r="F650" s="4"/>
    </row>
    <row r="651" spans="6:6">
      <c r="F651" s="4"/>
    </row>
    <row r="652" spans="6:6">
      <c r="F652" s="4"/>
    </row>
    <row r="653" spans="6:6">
      <c r="F653" s="4"/>
    </row>
    <row r="654" spans="6:6">
      <c r="F654" s="4"/>
    </row>
    <row r="655" spans="6:6">
      <c r="F655" s="4"/>
    </row>
    <row r="656" spans="6:6">
      <c r="F656" s="4"/>
    </row>
    <row r="657" spans="6:6">
      <c r="F657" s="4"/>
    </row>
    <row r="658" spans="6:6">
      <c r="F658" s="4"/>
    </row>
    <row r="659" spans="6:6">
      <c r="F659" s="4"/>
    </row>
    <row r="660" spans="6:6">
      <c r="F660" s="4"/>
    </row>
    <row r="661" spans="6:6">
      <c r="F661" s="4"/>
    </row>
    <row r="662" spans="6:6">
      <c r="F662" s="4"/>
    </row>
    <row r="663" spans="6:6">
      <c r="F663" s="4"/>
    </row>
    <row r="664" spans="6:6">
      <c r="F664" s="4"/>
    </row>
    <row r="665" spans="6:6">
      <c r="F665" s="4"/>
    </row>
    <row r="666" spans="6:6">
      <c r="F666" s="4"/>
    </row>
    <row r="667" spans="6:6">
      <c r="F667" s="4"/>
    </row>
    <row r="668" spans="6:6">
      <c r="F668" s="4"/>
    </row>
    <row r="669" spans="6:6">
      <c r="F669" s="4"/>
    </row>
    <row r="670" spans="6:6">
      <c r="F670" s="4"/>
    </row>
    <row r="671" spans="6:6">
      <c r="F671" s="4"/>
    </row>
    <row r="672" spans="6:6">
      <c r="F672" s="4"/>
    </row>
    <row r="673" spans="6:6">
      <c r="F673" s="4"/>
    </row>
    <row r="674" spans="6:6">
      <c r="F674" s="4"/>
    </row>
    <row r="675" spans="6:6">
      <c r="F675" s="4"/>
    </row>
    <row r="676" spans="6:6">
      <c r="F676" s="4"/>
    </row>
    <row r="677" spans="6:6">
      <c r="F677" s="4"/>
    </row>
    <row r="678" spans="6:6">
      <c r="F678" s="4"/>
    </row>
    <row r="679" spans="6:6">
      <c r="F679" s="4"/>
    </row>
    <row r="680" spans="6:6">
      <c r="F680" s="4"/>
    </row>
    <row r="681" spans="6:6">
      <c r="F681" s="4"/>
    </row>
    <row r="682" spans="6:6">
      <c r="F682" s="4"/>
    </row>
    <row r="683" spans="6:6">
      <c r="F683" s="4"/>
    </row>
    <row r="684" spans="6:6">
      <c r="F684" s="4"/>
    </row>
    <row r="685" spans="6:6">
      <c r="F685" s="4"/>
    </row>
    <row r="686" spans="6:6">
      <c r="F686" s="4"/>
    </row>
    <row r="687" spans="6:6">
      <c r="F687" s="4"/>
    </row>
    <row r="688" spans="6:6">
      <c r="F688" s="4"/>
    </row>
    <row r="689" spans="6:6">
      <c r="F689" s="4"/>
    </row>
    <row r="690" spans="6:6">
      <c r="F690" s="4"/>
    </row>
    <row r="691" spans="6:6">
      <c r="F691" s="4"/>
    </row>
    <row r="692" spans="6:6">
      <c r="F692" s="4"/>
    </row>
    <row r="693" spans="6:6">
      <c r="F693" s="4"/>
    </row>
    <row r="694" spans="6:6">
      <c r="F694" s="4"/>
    </row>
    <row r="695" spans="6:6">
      <c r="F695" s="4"/>
    </row>
    <row r="696" spans="6:6">
      <c r="F696" s="4"/>
    </row>
    <row r="697" spans="6:6">
      <c r="F697" s="4"/>
    </row>
    <row r="698" spans="6:6">
      <c r="F698" s="4"/>
    </row>
    <row r="699" spans="6:6">
      <c r="F699" s="4"/>
    </row>
    <row r="700" spans="6:6">
      <c r="F700" s="4"/>
    </row>
    <row r="701" spans="6:6">
      <c r="F701" s="4"/>
    </row>
    <row r="702" spans="6:6">
      <c r="F702" s="4"/>
    </row>
    <row r="703" spans="6:6">
      <c r="F703" s="4"/>
    </row>
    <row r="704" spans="6:6">
      <c r="F704" s="4"/>
    </row>
    <row r="705" spans="6:6">
      <c r="F705" s="4"/>
    </row>
    <row r="706" spans="6:6">
      <c r="F706" s="4"/>
    </row>
    <row r="707" spans="6:6">
      <c r="F707" s="4"/>
    </row>
    <row r="708" spans="6:6">
      <c r="F708" s="4"/>
    </row>
    <row r="709" spans="6:6">
      <c r="F709" s="4"/>
    </row>
    <row r="710" spans="6:6">
      <c r="F710" s="4"/>
    </row>
    <row r="711" spans="6:6">
      <c r="F711" s="4"/>
    </row>
    <row r="712" spans="6:6">
      <c r="F712" s="4"/>
    </row>
    <row r="713" spans="6:6">
      <c r="F713" s="4"/>
    </row>
    <row r="714" spans="6:6">
      <c r="F714" s="4"/>
    </row>
    <row r="715" spans="6:6">
      <c r="F715" s="4"/>
    </row>
    <row r="716" spans="6:6">
      <c r="F716" s="4"/>
    </row>
    <row r="717" spans="6:6">
      <c r="F717" s="4"/>
    </row>
    <row r="718" spans="6:6">
      <c r="F718" s="4"/>
    </row>
    <row r="719" spans="6:6">
      <c r="F719" s="4"/>
    </row>
    <row r="720" spans="6:6">
      <c r="F720" s="4"/>
    </row>
    <row r="721" spans="6:6">
      <c r="F721" s="4"/>
    </row>
    <row r="722" spans="6:6">
      <c r="F722" s="4"/>
    </row>
    <row r="723" spans="6:6">
      <c r="F723" s="4"/>
    </row>
    <row r="724" spans="6:6">
      <c r="F724" s="4"/>
    </row>
    <row r="725" spans="6:6">
      <c r="F725" s="4"/>
    </row>
    <row r="726" spans="6:6">
      <c r="F726" s="4"/>
    </row>
    <row r="727" spans="6:6">
      <c r="F727" s="4"/>
    </row>
    <row r="728" spans="6:6">
      <c r="F728" s="4"/>
    </row>
    <row r="729" spans="6:6">
      <c r="F729" s="4"/>
    </row>
    <row r="730" spans="6:6">
      <c r="F730" s="4"/>
    </row>
    <row r="731" spans="6:6">
      <c r="F731" s="4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99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/>
  <cols>
    <col min="1" max="1" width="8.6640625" customWidth="1"/>
    <col min="2" max="2" width="21.109375" customWidth="1"/>
    <col min="3" max="3" width="12.44140625" customWidth="1"/>
    <col min="4" max="4" width="17.109375" customWidth="1"/>
    <col min="5" max="5" width="25.88671875" customWidth="1"/>
    <col min="6" max="6" width="42" customWidth="1"/>
    <col min="7" max="7" width="9.109375" customWidth="1"/>
    <col min="8" max="26" width="8.6640625" customWidth="1"/>
  </cols>
  <sheetData>
    <row r="1" spans="1:20" ht="15.75" customHeight="1">
      <c r="A1" s="27" t="s">
        <v>1368</v>
      </c>
      <c r="B1" s="28" t="s">
        <v>1369</v>
      </c>
      <c r="C1" s="28" t="s">
        <v>1370</v>
      </c>
      <c r="D1" s="27" t="s">
        <v>1371</v>
      </c>
      <c r="E1" s="27" t="s">
        <v>1372</v>
      </c>
      <c r="F1" s="27" t="s">
        <v>1373</v>
      </c>
      <c r="G1" s="29" t="s">
        <v>1374</v>
      </c>
      <c r="H1" s="30" t="s">
        <v>1375</v>
      </c>
    </row>
    <row r="2" spans="1:20" ht="14.4">
      <c r="A2" s="31">
        <v>1</v>
      </c>
      <c r="B2" s="32"/>
      <c r="C2" s="33"/>
      <c r="D2" s="34" t="s">
        <v>342</v>
      </c>
      <c r="E2" s="35" t="s">
        <v>343</v>
      </c>
      <c r="F2" s="34" t="s">
        <v>17</v>
      </c>
      <c r="G2" s="34" t="s">
        <v>1376</v>
      </c>
      <c r="H2" s="34" t="s">
        <v>133</v>
      </c>
    </row>
    <row r="3" spans="1:20" ht="14.4">
      <c r="A3" s="31">
        <v>2</v>
      </c>
      <c r="B3" s="32"/>
      <c r="C3" s="36"/>
      <c r="D3" s="34" t="s">
        <v>598</v>
      </c>
      <c r="E3" s="35" t="s">
        <v>599</v>
      </c>
      <c r="F3" s="34" t="s">
        <v>27</v>
      </c>
      <c r="G3" s="34" t="s">
        <v>1377</v>
      </c>
      <c r="H3" s="34" t="s">
        <v>600</v>
      </c>
      <c r="M3" s="37"/>
      <c r="N3" s="38"/>
      <c r="O3" s="39"/>
      <c r="P3" s="39"/>
      <c r="Q3" s="40"/>
      <c r="R3" s="40"/>
      <c r="S3" s="41"/>
      <c r="T3" s="39"/>
    </row>
    <row r="4" spans="1:20" ht="14.4">
      <c r="A4" s="31">
        <v>3</v>
      </c>
      <c r="B4" s="32"/>
      <c r="C4" s="33"/>
      <c r="D4" s="34" t="s">
        <v>176</v>
      </c>
      <c r="E4" s="35" t="s">
        <v>1378</v>
      </c>
      <c r="F4" s="34" t="s">
        <v>51</v>
      </c>
      <c r="G4" s="34" t="s">
        <v>1376</v>
      </c>
      <c r="H4" s="34" t="s">
        <v>47</v>
      </c>
      <c r="M4" s="34"/>
      <c r="N4" s="35"/>
      <c r="O4" s="34"/>
      <c r="P4" s="34"/>
      <c r="Q4" s="31"/>
      <c r="R4" s="34"/>
      <c r="S4" s="31"/>
      <c r="T4" s="34"/>
    </row>
    <row r="5" spans="1:20" ht="14.4">
      <c r="A5" s="31">
        <v>4</v>
      </c>
      <c r="B5" s="32"/>
      <c r="C5" s="36"/>
      <c r="D5" s="34" t="s">
        <v>638</v>
      </c>
      <c r="E5" s="35" t="s">
        <v>639</v>
      </c>
      <c r="F5" s="34" t="s">
        <v>45</v>
      </c>
      <c r="G5" s="34" t="s">
        <v>1377</v>
      </c>
      <c r="H5" s="34" t="s">
        <v>218</v>
      </c>
      <c r="M5" s="31"/>
      <c r="N5" s="35"/>
      <c r="O5" s="34"/>
      <c r="P5" s="34"/>
      <c r="Q5" s="31"/>
      <c r="R5" s="34"/>
      <c r="S5" s="31"/>
      <c r="T5" s="34"/>
    </row>
    <row r="6" spans="1:20" ht="14.4">
      <c r="A6" s="31">
        <v>5</v>
      </c>
      <c r="B6" s="32"/>
      <c r="C6" s="36"/>
      <c r="D6" s="34" t="s">
        <v>720</v>
      </c>
      <c r="E6" s="35" t="s">
        <v>639</v>
      </c>
      <c r="F6" s="34" t="s">
        <v>45</v>
      </c>
      <c r="G6" s="34" t="s">
        <v>1377</v>
      </c>
      <c r="H6" s="34" t="s">
        <v>218</v>
      </c>
      <c r="M6" s="31"/>
      <c r="N6" s="35"/>
      <c r="O6" s="34"/>
      <c r="P6" s="34"/>
      <c r="Q6" s="31"/>
      <c r="R6" s="34"/>
      <c r="S6" s="31"/>
      <c r="T6" s="34"/>
    </row>
    <row r="7" spans="1:20" ht="14.4">
      <c r="A7" s="31">
        <v>6</v>
      </c>
      <c r="B7" s="32"/>
      <c r="C7" s="33"/>
      <c r="D7" s="34" t="s">
        <v>279</v>
      </c>
      <c r="E7" s="35" t="s">
        <v>1175</v>
      </c>
      <c r="F7" s="34" t="s">
        <v>45</v>
      </c>
      <c r="G7" s="34" t="s">
        <v>1376</v>
      </c>
      <c r="H7" s="34" t="s">
        <v>19</v>
      </c>
      <c r="M7" s="31"/>
      <c r="N7" s="35"/>
      <c r="O7" s="34"/>
      <c r="P7" s="34"/>
      <c r="Q7" s="31"/>
      <c r="R7" s="34"/>
      <c r="S7" s="31"/>
      <c r="T7" s="34"/>
    </row>
    <row r="8" spans="1:20" ht="14.4">
      <c r="A8" s="31">
        <v>7</v>
      </c>
      <c r="B8" s="32"/>
      <c r="C8" s="33"/>
      <c r="D8" s="34" t="s">
        <v>1230</v>
      </c>
      <c r="E8" s="35" t="s">
        <v>1231</v>
      </c>
      <c r="F8" s="34" t="s">
        <v>51</v>
      </c>
      <c r="G8" s="34" t="s">
        <v>1376</v>
      </c>
      <c r="H8" s="34" t="s">
        <v>29</v>
      </c>
      <c r="M8" s="31"/>
      <c r="N8" s="35"/>
      <c r="O8" s="34"/>
      <c r="P8" s="34"/>
      <c r="Q8" s="31"/>
      <c r="R8" s="34"/>
      <c r="S8" s="31"/>
      <c r="T8" s="34"/>
    </row>
    <row r="9" spans="1:20" ht="14.4">
      <c r="A9" s="31">
        <v>8</v>
      </c>
      <c r="B9" s="32"/>
      <c r="C9" s="33"/>
      <c r="D9" s="34" t="s">
        <v>183</v>
      </c>
      <c r="E9" s="35" t="s">
        <v>184</v>
      </c>
      <c r="F9" s="34" t="s">
        <v>45</v>
      </c>
      <c r="G9" s="34" t="s">
        <v>1376</v>
      </c>
      <c r="H9" s="34" t="s">
        <v>94</v>
      </c>
      <c r="M9" s="31"/>
      <c r="N9" s="35"/>
      <c r="O9" s="34"/>
      <c r="P9" s="34"/>
      <c r="Q9" s="31"/>
      <c r="R9" s="34"/>
      <c r="S9" s="31"/>
      <c r="T9" s="34"/>
    </row>
    <row r="10" spans="1:20" ht="14.4">
      <c r="A10" s="31">
        <v>9</v>
      </c>
      <c r="B10" s="32"/>
      <c r="C10" s="33"/>
      <c r="D10" s="34" t="s">
        <v>484</v>
      </c>
      <c r="E10" s="35" t="s">
        <v>485</v>
      </c>
      <c r="F10" s="34" t="s">
        <v>45</v>
      </c>
      <c r="G10" s="34" t="s">
        <v>1376</v>
      </c>
      <c r="H10" s="34" t="s">
        <v>47</v>
      </c>
      <c r="M10" s="31"/>
      <c r="N10" s="35"/>
      <c r="O10" s="34"/>
      <c r="P10" s="34"/>
      <c r="Q10" s="31"/>
      <c r="R10" s="34"/>
      <c r="S10" s="31"/>
      <c r="T10" s="34"/>
    </row>
    <row r="11" spans="1:20" ht="14.4">
      <c r="A11" s="31">
        <v>10</v>
      </c>
      <c r="B11" s="32"/>
      <c r="C11" s="33"/>
      <c r="D11" s="34" t="s">
        <v>492</v>
      </c>
      <c r="E11" s="35" t="s">
        <v>485</v>
      </c>
      <c r="F11" s="34" t="s">
        <v>45</v>
      </c>
      <c r="G11" s="34" t="s">
        <v>1376</v>
      </c>
      <c r="H11" s="34" t="s">
        <v>29</v>
      </c>
      <c r="M11" s="31"/>
      <c r="N11" s="35"/>
      <c r="O11" s="34"/>
      <c r="P11" s="34"/>
      <c r="Q11" s="31"/>
      <c r="R11" s="34"/>
      <c r="S11" s="31"/>
      <c r="T11" s="34"/>
    </row>
    <row r="12" spans="1:20" ht="14.4">
      <c r="A12" s="31">
        <v>11</v>
      </c>
      <c r="B12" s="32"/>
      <c r="C12" s="33"/>
      <c r="D12" s="34" t="s">
        <v>842</v>
      </c>
      <c r="E12" s="35" t="s">
        <v>772</v>
      </c>
      <c r="F12" s="34" t="s">
        <v>45</v>
      </c>
      <c r="G12" s="34" t="s">
        <v>1377</v>
      </c>
      <c r="H12" s="34" t="s">
        <v>609</v>
      </c>
      <c r="M12" s="31"/>
      <c r="N12" s="35"/>
      <c r="O12" s="34"/>
      <c r="P12" s="34"/>
      <c r="Q12" s="31"/>
      <c r="R12" s="34"/>
      <c r="S12" s="31"/>
      <c r="T12" s="34"/>
    </row>
    <row r="13" spans="1:20" ht="14.4">
      <c r="A13" s="31">
        <v>12</v>
      </c>
      <c r="B13" s="32"/>
      <c r="C13" s="33"/>
      <c r="D13" s="34" t="s">
        <v>727</v>
      </c>
      <c r="E13" s="35" t="s">
        <v>772</v>
      </c>
      <c r="F13" s="34" t="s">
        <v>45</v>
      </c>
      <c r="G13" s="34" t="s">
        <v>1377</v>
      </c>
      <c r="H13" s="34" t="s">
        <v>609</v>
      </c>
      <c r="M13" s="31"/>
      <c r="N13" s="35"/>
      <c r="O13" s="34"/>
      <c r="P13" s="34"/>
      <c r="Q13" s="31"/>
      <c r="R13" s="34"/>
      <c r="S13" s="31"/>
      <c r="T13" s="34"/>
    </row>
    <row r="14" spans="1:20" ht="14.4">
      <c r="A14" s="31">
        <v>13</v>
      </c>
      <c r="B14" s="32"/>
      <c r="C14" s="33"/>
      <c r="D14" s="34" t="s">
        <v>741</v>
      </c>
      <c r="E14" s="35" t="s">
        <v>742</v>
      </c>
      <c r="F14" s="34" t="s">
        <v>45</v>
      </c>
      <c r="G14" s="34" t="s">
        <v>1377</v>
      </c>
      <c r="H14" s="34" t="s">
        <v>218</v>
      </c>
      <c r="M14" s="31"/>
      <c r="N14" s="35"/>
      <c r="O14" s="34"/>
      <c r="P14" s="34"/>
      <c r="Q14" s="31"/>
      <c r="R14" s="34"/>
      <c r="S14" s="31"/>
      <c r="T14" s="34"/>
    </row>
    <row r="15" spans="1:20" ht="14.4">
      <c r="A15" s="31">
        <v>14</v>
      </c>
      <c r="B15" s="32"/>
      <c r="C15" s="33"/>
      <c r="D15" s="34" t="s">
        <v>219</v>
      </c>
      <c r="E15" s="35" t="s">
        <v>220</v>
      </c>
      <c r="F15" s="34" t="s">
        <v>45</v>
      </c>
      <c r="G15" s="34" t="s">
        <v>1377</v>
      </c>
      <c r="H15" s="34" t="s">
        <v>218</v>
      </c>
      <c r="M15" s="31"/>
      <c r="N15" s="35"/>
      <c r="O15" s="34"/>
      <c r="P15" s="34"/>
      <c r="Q15" s="31"/>
      <c r="R15" s="34"/>
      <c r="S15" s="31"/>
      <c r="T15" s="34"/>
    </row>
    <row r="16" spans="1:20" ht="14.4">
      <c r="A16" s="31">
        <v>15</v>
      </c>
      <c r="B16" s="32"/>
      <c r="C16" s="33"/>
      <c r="D16" s="34" t="s">
        <v>672</v>
      </c>
      <c r="E16" s="35" t="s">
        <v>673</v>
      </c>
      <c r="F16" s="34" t="s">
        <v>45</v>
      </c>
      <c r="G16" s="34" t="s">
        <v>1377</v>
      </c>
      <c r="H16" s="34" t="s">
        <v>609</v>
      </c>
      <c r="M16" s="31"/>
      <c r="N16" s="35"/>
      <c r="O16" s="34"/>
      <c r="P16" s="34"/>
      <c r="Q16" s="31"/>
      <c r="R16" s="34"/>
      <c r="S16" s="31"/>
      <c r="T16" s="34"/>
    </row>
    <row r="17" spans="1:20" ht="14.4">
      <c r="A17" s="31">
        <v>16</v>
      </c>
      <c r="B17" s="32"/>
      <c r="C17" s="33"/>
      <c r="D17" s="34" t="s">
        <v>121</v>
      </c>
      <c r="E17" s="35" t="s">
        <v>142</v>
      </c>
      <c r="F17" s="34" t="s">
        <v>51</v>
      </c>
      <c r="G17" s="34" t="s">
        <v>1376</v>
      </c>
      <c r="H17" s="34" t="s">
        <v>133</v>
      </c>
      <c r="M17" s="31"/>
      <c r="N17" s="35"/>
      <c r="O17" s="34"/>
      <c r="P17" s="34"/>
      <c r="Q17" s="31"/>
      <c r="R17" s="34"/>
      <c r="S17" s="31"/>
      <c r="T17" s="34"/>
    </row>
    <row r="18" spans="1:20" ht="14.4">
      <c r="A18" s="31">
        <v>17</v>
      </c>
      <c r="B18" s="32"/>
      <c r="C18" s="33"/>
      <c r="D18" s="34" t="s">
        <v>15</v>
      </c>
      <c r="E18" s="35" t="s">
        <v>131</v>
      </c>
      <c r="F18" s="34" t="s">
        <v>45</v>
      </c>
      <c r="G18" s="34" t="s">
        <v>1376</v>
      </c>
      <c r="H18" s="34" t="s">
        <v>133</v>
      </c>
      <c r="M18" s="31"/>
      <c r="N18" s="35"/>
      <c r="O18" s="34"/>
      <c r="P18" s="34"/>
      <c r="Q18" s="31"/>
      <c r="R18" s="34"/>
      <c r="S18" s="31"/>
      <c r="T18" s="34"/>
    </row>
    <row r="19" spans="1:20" ht="14.4">
      <c r="A19" s="31">
        <v>18</v>
      </c>
      <c r="B19" s="32"/>
      <c r="C19" s="33"/>
      <c r="D19" s="34" t="s">
        <v>616</v>
      </c>
      <c r="E19" s="35" t="s">
        <v>515</v>
      </c>
      <c r="F19" s="34" t="s">
        <v>17</v>
      </c>
      <c r="G19" s="34" t="s">
        <v>1377</v>
      </c>
      <c r="H19" s="34" t="s">
        <v>606</v>
      </c>
      <c r="M19" s="31"/>
      <c r="N19" s="35"/>
      <c r="O19" s="34"/>
      <c r="P19" s="34"/>
      <c r="Q19" s="31"/>
      <c r="R19" s="34"/>
      <c r="S19" s="31"/>
      <c r="T19" s="34"/>
    </row>
    <row r="20" spans="1:20" ht="14.4">
      <c r="A20" s="31">
        <v>19</v>
      </c>
      <c r="B20" s="32"/>
      <c r="C20" s="33"/>
      <c r="D20" s="34" t="s">
        <v>1054</v>
      </c>
      <c r="E20" s="35" t="s">
        <v>515</v>
      </c>
      <c r="F20" s="34" t="s">
        <v>45</v>
      </c>
      <c r="G20" s="34" t="s">
        <v>1377</v>
      </c>
      <c r="H20" s="34" t="s">
        <v>218</v>
      </c>
      <c r="M20" s="31"/>
      <c r="N20" s="35"/>
      <c r="O20" s="34"/>
      <c r="P20" s="34"/>
      <c r="Q20" s="31"/>
      <c r="R20" s="34"/>
      <c r="S20" s="31"/>
      <c r="T20" s="34"/>
    </row>
    <row r="21" spans="1:20" ht="14.4">
      <c r="A21" s="31">
        <v>20</v>
      </c>
      <c r="B21" s="32"/>
      <c r="C21" s="33"/>
      <c r="D21" s="34" t="s">
        <v>156</v>
      </c>
      <c r="E21" s="35" t="s">
        <v>515</v>
      </c>
      <c r="F21" s="34" t="s">
        <v>17</v>
      </c>
      <c r="G21" s="34" t="s">
        <v>1376</v>
      </c>
      <c r="H21" s="34" t="s">
        <v>94</v>
      </c>
      <c r="M21" s="31"/>
      <c r="N21" s="35"/>
      <c r="O21" s="34"/>
      <c r="P21" s="34"/>
      <c r="Q21" s="31"/>
      <c r="R21" s="34"/>
      <c r="S21" s="31"/>
      <c r="T21" s="34"/>
    </row>
    <row r="22" spans="1:20" ht="14.4">
      <c r="A22" s="31">
        <v>21</v>
      </c>
      <c r="B22" s="32"/>
      <c r="C22" s="33"/>
      <c r="D22" s="34" t="s">
        <v>1026</v>
      </c>
      <c r="E22" s="35" t="s">
        <v>657</v>
      </c>
      <c r="F22" s="34" t="s">
        <v>51</v>
      </c>
      <c r="G22" s="34" t="s">
        <v>1377</v>
      </c>
      <c r="H22" s="34" t="s">
        <v>609</v>
      </c>
      <c r="M22" s="31"/>
      <c r="N22" s="35"/>
      <c r="O22" s="34"/>
      <c r="P22" s="34"/>
      <c r="Q22" s="31"/>
      <c r="R22" s="34"/>
      <c r="S22" s="31"/>
      <c r="T22" s="34"/>
    </row>
    <row r="23" spans="1:20" ht="14.4">
      <c r="A23" s="31">
        <v>22</v>
      </c>
      <c r="B23" s="32"/>
      <c r="C23" s="33"/>
      <c r="D23" s="34" t="s">
        <v>656</v>
      </c>
      <c r="E23" s="35" t="s">
        <v>657</v>
      </c>
      <c r="F23" s="34" t="s">
        <v>51</v>
      </c>
      <c r="G23" s="34" t="s">
        <v>1377</v>
      </c>
      <c r="H23" s="34" t="s">
        <v>218</v>
      </c>
      <c r="M23" s="31"/>
      <c r="N23" s="35"/>
      <c r="O23" s="34"/>
      <c r="P23" s="34"/>
      <c r="Q23" s="31"/>
      <c r="R23" s="34"/>
      <c r="S23" s="31"/>
      <c r="T23" s="34"/>
    </row>
    <row r="24" spans="1:20" ht="14.4">
      <c r="A24" s="31">
        <v>23</v>
      </c>
      <c r="B24" s="32"/>
      <c r="C24" s="36"/>
      <c r="D24" s="34" t="s">
        <v>15</v>
      </c>
      <c r="E24" s="35" t="s">
        <v>933</v>
      </c>
      <c r="F24" s="34" t="s">
        <v>45</v>
      </c>
      <c r="G24" s="34" t="s">
        <v>1377</v>
      </c>
      <c r="H24" s="34" t="s">
        <v>609</v>
      </c>
      <c r="M24" s="31"/>
      <c r="N24" s="35"/>
      <c r="O24" s="34"/>
      <c r="P24" s="34"/>
      <c r="Q24" s="31"/>
      <c r="R24" s="34"/>
      <c r="S24" s="31"/>
      <c r="T24" s="34"/>
    </row>
    <row r="25" spans="1:20" ht="14.4">
      <c r="A25" s="31">
        <v>24</v>
      </c>
      <c r="B25" s="32"/>
      <c r="C25" s="33"/>
      <c r="D25" s="34" t="s">
        <v>1065</v>
      </c>
      <c r="E25" s="35" t="s">
        <v>1066</v>
      </c>
      <c r="F25" s="34" t="s">
        <v>45</v>
      </c>
      <c r="G25" s="34" t="s">
        <v>1377</v>
      </c>
      <c r="H25" s="34" t="s">
        <v>218</v>
      </c>
      <c r="M25" s="31"/>
      <c r="N25" s="35"/>
      <c r="O25" s="34"/>
      <c r="P25" s="34"/>
      <c r="Q25" s="31"/>
      <c r="R25" s="34"/>
      <c r="S25" s="31"/>
      <c r="T25" s="34"/>
    </row>
    <row r="26" spans="1:20" ht="14.4">
      <c r="A26" s="31">
        <v>25</v>
      </c>
      <c r="B26" s="32"/>
      <c r="C26" s="33"/>
      <c r="D26" s="34" t="s">
        <v>687</v>
      </c>
      <c r="E26" s="35" t="s">
        <v>688</v>
      </c>
      <c r="F26" s="34" t="s">
        <v>45</v>
      </c>
      <c r="G26" s="34" t="s">
        <v>1377</v>
      </c>
      <c r="H26" s="34" t="s">
        <v>609</v>
      </c>
      <c r="M26" s="31"/>
      <c r="N26" s="35"/>
      <c r="O26" s="34"/>
      <c r="P26" s="34"/>
      <c r="Q26" s="31"/>
      <c r="R26" s="34"/>
      <c r="S26" s="31"/>
      <c r="T26" s="34"/>
    </row>
    <row r="27" spans="1:20" ht="14.4">
      <c r="A27" s="31">
        <v>26</v>
      </c>
      <c r="B27" s="32"/>
      <c r="C27" s="33"/>
      <c r="D27" s="34" t="s">
        <v>665</v>
      </c>
      <c r="E27" s="35" t="s">
        <v>473</v>
      </c>
      <c r="F27" s="34" t="s">
        <v>45</v>
      </c>
      <c r="G27" s="34" t="s">
        <v>1377</v>
      </c>
      <c r="H27" s="34" t="s">
        <v>218</v>
      </c>
      <c r="M27" s="31"/>
      <c r="N27" s="35"/>
      <c r="O27" s="34"/>
      <c r="P27" s="34"/>
      <c r="Q27" s="31"/>
      <c r="R27" s="34"/>
      <c r="S27" s="31"/>
      <c r="T27" s="34"/>
    </row>
    <row r="28" spans="1:20" ht="14.4">
      <c r="A28" s="31">
        <v>27</v>
      </c>
      <c r="B28" s="32"/>
      <c r="C28" s="33"/>
      <c r="D28" s="34" t="s">
        <v>472</v>
      </c>
      <c r="E28" s="35" t="s">
        <v>473</v>
      </c>
      <c r="F28" s="34" t="s">
        <v>17</v>
      </c>
      <c r="G28" s="34" t="s">
        <v>1376</v>
      </c>
      <c r="H28" s="34" t="s">
        <v>94</v>
      </c>
      <c r="M28" s="31"/>
      <c r="N28" s="35"/>
      <c r="O28" s="34"/>
      <c r="P28" s="34"/>
      <c r="Q28" s="31"/>
      <c r="R28" s="34"/>
      <c r="S28" s="31"/>
      <c r="T28" s="34"/>
    </row>
    <row r="29" spans="1:20" ht="14.4">
      <c r="A29" s="31">
        <v>28</v>
      </c>
      <c r="B29" s="32"/>
      <c r="C29" s="33"/>
      <c r="D29" s="34" t="s">
        <v>248</v>
      </c>
      <c r="E29" s="35" t="s">
        <v>283</v>
      </c>
      <c r="F29" s="34" t="s">
        <v>11</v>
      </c>
      <c r="G29" s="34" t="s">
        <v>1376</v>
      </c>
      <c r="H29" s="34" t="s">
        <v>29</v>
      </c>
      <c r="M29" s="31"/>
      <c r="N29" s="35"/>
      <c r="O29" s="34"/>
      <c r="P29" s="34"/>
      <c r="Q29" s="31"/>
      <c r="R29" s="34"/>
      <c r="S29" s="31"/>
      <c r="T29" s="34"/>
    </row>
    <row r="30" spans="1:20" ht="14.4">
      <c r="A30" s="31">
        <v>29</v>
      </c>
      <c r="B30" s="32"/>
      <c r="C30" s="33"/>
      <c r="D30" s="34" t="s">
        <v>1268</v>
      </c>
      <c r="E30" s="35" t="s">
        <v>1152</v>
      </c>
      <c r="F30" s="34" t="s">
        <v>1153</v>
      </c>
      <c r="G30" s="34" t="s">
        <v>1377</v>
      </c>
      <c r="H30" s="34" t="s">
        <v>600</v>
      </c>
      <c r="M30" s="31"/>
      <c r="N30" s="35"/>
      <c r="O30" s="34"/>
      <c r="P30" s="34"/>
      <c r="Q30" s="31"/>
      <c r="R30" s="34"/>
      <c r="S30" s="31"/>
      <c r="T30" s="34"/>
    </row>
    <row r="31" spans="1:20" ht="14.4">
      <c r="A31" s="31">
        <v>30</v>
      </c>
      <c r="B31" s="32"/>
      <c r="C31" s="33"/>
      <c r="D31" s="34" t="s">
        <v>1274</v>
      </c>
      <c r="E31" s="35" t="s">
        <v>1152</v>
      </c>
      <c r="F31" s="34" t="s">
        <v>1153</v>
      </c>
      <c r="G31" s="34" t="s">
        <v>1377</v>
      </c>
      <c r="H31" s="34" t="s">
        <v>606</v>
      </c>
      <c r="M31" s="31"/>
      <c r="N31" s="35"/>
      <c r="O31" s="34"/>
      <c r="P31" s="34"/>
      <c r="Q31" s="31"/>
      <c r="R31" s="34"/>
      <c r="S31" s="31"/>
      <c r="T31" s="34"/>
    </row>
    <row r="32" spans="1:20" ht="14.4">
      <c r="A32" s="31">
        <v>31</v>
      </c>
      <c r="B32" s="32"/>
      <c r="C32" s="33"/>
      <c r="D32" s="34" t="s">
        <v>1287</v>
      </c>
      <c r="E32" s="35" t="s">
        <v>1152</v>
      </c>
      <c r="F32" s="34" t="s">
        <v>1153</v>
      </c>
      <c r="G32" s="34" t="s">
        <v>1377</v>
      </c>
      <c r="H32" s="34" t="s">
        <v>218</v>
      </c>
      <c r="M32" s="31"/>
      <c r="N32" s="35"/>
      <c r="O32" s="34"/>
      <c r="P32" s="34"/>
      <c r="Q32" s="31"/>
      <c r="R32" s="34"/>
      <c r="S32" s="31"/>
      <c r="T32" s="34"/>
    </row>
    <row r="33" spans="1:20" ht="14.4">
      <c r="A33" s="31">
        <v>32</v>
      </c>
      <c r="B33" s="32"/>
      <c r="C33" s="33"/>
      <c r="D33" s="34" t="s">
        <v>1151</v>
      </c>
      <c r="E33" s="35" t="s">
        <v>1152</v>
      </c>
      <c r="F33" s="34" t="s">
        <v>1153</v>
      </c>
      <c r="G33" s="34" t="s">
        <v>1376</v>
      </c>
      <c r="H33" s="34" t="s">
        <v>19</v>
      </c>
      <c r="M33" s="31"/>
      <c r="N33" s="35"/>
      <c r="O33" s="34"/>
      <c r="P33" s="34"/>
      <c r="Q33" s="31"/>
      <c r="R33" s="34"/>
      <c r="S33" s="31"/>
      <c r="T33" s="34"/>
    </row>
    <row r="34" spans="1:20" ht="14.4">
      <c r="A34" s="31">
        <v>33</v>
      </c>
      <c r="B34" s="32"/>
      <c r="C34" s="36"/>
      <c r="D34" s="34" t="s">
        <v>1283</v>
      </c>
      <c r="E34" s="35" t="s">
        <v>1284</v>
      </c>
      <c r="F34" s="34" t="s">
        <v>45</v>
      </c>
      <c r="G34" s="34" t="s">
        <v>1377</v>
      </c>
      <c r="H34" s="34" t="s">
        <v>218</v>
      </c>
      <c r="M34" s="31"/>
      <c r="N34" s="35"/>
      <c r="O34" s="34"/>
      <c r="P34" s="34"/>
      <c r="Q34" s="31"/>
      <c r="R34" s="34"/>
      <c r="S34" s="31"/>
      <c r="T34" s="34"/>
    </row>
    <row r="35" spans="1:20" ht="14.4">
      <c r="A35" s="31">
        <v>34</v>
      </c>
      <c r="B35" s="32"/>
      <c r="C35" s="33"/>
      <c r="D35" s="34" t="s">
        <v>536</v>
      </c>
      <c r="E35" s="35" t="s">
        <v>537</v>
      </c>
      <c r="F35" s="34" t="s">
        <v>45</v>
      </c>
      <c r="G35" s="34" t="s">
        <v>1376</v>
      </c>
      <c r="H35" s="34" t="s">
        <v>94</v>
      </c>
      <c r="M35" s="31"/>
      <c r="N35" s="35"/>
      <c r="O35" s="34"/>
      <c r="P35" s="34"/>
      <c r="Q35" s="31"/>
      <c r="R35" s="34"/>
      <c r="S35" s="31"/>
      <c r="T35" s="34"/>
    </row>
    <row r="36" spans="1:20" ht="14.4">
      <c r="A36" s="31">
        <v>35</v>
      </c>
      <c r="B36" s="32"/>
      <c r="C36" s="36"/>
      <c r="D36" s="34" t="s">
        <v>293</v>
      </c>
      <c r="E36" s="35" t="s">
        <v>294</v>
      </c>
      <c r="F36" s="34" t="s">
        <v>45</v>
      </c>
      <c r="G36" s="34" t="s">
        <v>1376</v>
      </c>
      <c r="H36" s="34" t="s">
        <v>13</v>
      </c>
      <c r="M36" s="31"/>
      <c r="N36" s="35"/>
      <c r="O36" s="34"/>
      <c r="P36" s="34"/>
      <c r="Q36" s="31"/>
      <c r="R36" s="34"/>
      <c r="S36" s="31"/>
      <c r="T36" s="34"/>
    </row>
    <row r="37" spans="1:20" ht="14.4">
      <c r="A37" s="31">
        <v>36</v>
      </c>
      <c r="B37" s="32"/>
      <c r="C37" s="36"/>
      <c r="D37" s="34" t="s">
        <v>887</v>
      </c>
      <c r="E37" s="35" t="s">
        <v>888</v>
      </c>
      <c r="F37" s="34" t="s">
        <v>17</v>
      </c>
      <c r="G37" s="34" t="s">
        <v>1377</v>
      </c>
      <c r="H37" s="34" t="s">
        <v>609</v>
      </c>
      <c r="M37" s="31"/>
      <c r="N37" s="35"/>
      <c r="O37" s="34"/>
      <c r="P37" s="34"/>
      <c r="Q37" s="31"/>
      <c r="R37" s="34"/>
      <c r="S37" s="31"/>
      <c r="T37" s="34"/>
    </row>
    <row r="38" spans="1:20" ht="14.4">
      <c r="A38" s="31">
        <v>37</v>
      </c>
      <c r="B38" s="32"/>
      <c r="C38" s="33"/>
      <c r="D38" s="34" t="s">
        <v>1078</v>
      </c>
      <c r="E38" s="35" t="s">
        <v>888</v>
      </c>
      <c r="F38" s="34" t="s">
        <v>17</v>
      </c>
      <c r="G38" s="34" t="s">
        <v>1377</v>
      </c>
      <c r="H38" s="34" t="s">
        <v>609</v>
      </c>
      <c r="M38" s="31"/>
      <c r="N38" s="35"/>
      <c r="O38" s="34"/>
      <c r="P38" s="34"/>
      <c r="Q38" s="31"/>
      <c r="R38" s="34"/>
      <c r="S38" s="31"/>
      <c r="T38" s="34"/>
    </row>
    <row r="39" spans="1:20" ht="14.4">
      <c r="A39" s="31">
        <v>38</v>
      </c>
      <c r="B39" s="32"/>
      <c r="C39" s="33"/>
      <c r="D39" s="34" t="s">
        <v>663</v>
      </c>
      <c r="E39" s="35" t="s">
        <v>818</v>
      </c>
      <c r="F39" s="34" t="s">
        <v>51</v>
      </c>
      <c r="G39" s="34" t="s">
        <v>1377</v>
      </c>
      <c r="H39" s="34" t="s">
        <v>692</v>
      </c>
      <c r="M39" s="31"/>
      <c r="N39" s="35"/>
      <c r="O39" s="34"/>
      <c r="P39" s="34"/>
      <c r="Q39" s="31"/>
      <c r="R39" s="34"/>
      <c r="S39" s="31"/>
      <c r="T39" s="34"/>
    </row>
    <row r="40" spans="1:20" ht="14.4">
      <c r="A40" s="31">
        <v>39</v>
      </c>
      <c r="B40" s="32"/>
      <c r="C40" s="36"/>
      <c r="D40" s="34" t="s">
        <v>49</v>
      </c>
      <c r="E40" s="35" t="s">
        <v>390</v>
      </c>
      <c r="F40" s="34" t="s">
        <v>51</v>
      </c>
      <c r="G40" s="34" t="s">
        <v>1376</v>
      </c>
      <c r="H40" s="34" t="s">
        <v>29</v>
      </c>
      <c r="M40" s="31"/>
      <c r="N40" s="35"/>
      <c r="O40" s="34"/>
      <c r="P40" s="34"/>
      <c r="Q40" s="31"/>
      <c r="R40" s="34"/>
      <c r="S40" s="31"/>
      <c r="T40" s="34"/>
    </row>
    <row r="41" spans="1:20" ht="14.4">
      <c r="A41" s="31">
        <v>40</v>
      </c>
      <c r="B41" s="32"/>
      <c r="C41" s="33"/>
      <c r="D41" s="34" t="s">
        <v>121</v>
      </c>
      <c r="E41" s="35" t="s">
        <v>122</v>
      </c>
      <c r="F41" s="34" t="s">
        <v>45</v>
      </c>
      <c r="G41" s="34" t="s">
        <v>1376</v>
      </c>
      <c r="H41" s="34" t="s">
        <v>94</v>
      </c>
      <c r="M41" s="31"/>
      <c r="N41" s="35"/>
      <c r="O41" s="34"/>
      <c r="P41" s="34"/>
      <c r="Q41" s="31"/>
      <c r="R41" s="34"/>
      <c r="S41" s="31"/>
      <c r="T41" s="34"/>
    </row>
    <row r="42" spans="1:20" ht="14.4">
      <c r="A42" s="31">
        <v>41</v>
      </c>
      <c r="B42" s="42"/>
      <c r="C42" s="43"/>
      <c r="D42" s="34" t="s">
        <v>176</v>
      </c>
      <c r="E42" s="35" t="s">
        <v>401</v>
      </c>
      <c r="F42" s="34" t="s">
        <v>17</v>
      </c>
      <c r="G42" s="34" t="s">
        <v>1376</v>
      </c>
      <c r="H42" s="34" t="s">
        <v>13</v>
      </c>
      <c r="M42" s="31"/>
      <c r="N42" s="35"/>
      <c r="O42" s="34"/>
      <c r="P42" s="34"/>
      <c r="Q42" s="31"/>
      <c r="R42" s="34"/>
      <c r="S42" s="31"/>
      <c r="T42" s="34"/>
    </row>
    <row r="43" spans="1:20" ht="14.4">
      <c r="A43" s="31">
        <v>42</v>
      </c>
      <c r="B43" s="42"/>
      <c r="C43" s="44"/>
      <c r="D43" s="34" t="s">
        <v>414</v>
      </c>
      <c r="E43" s="35" t="s">
        <v>415</v>
      </c>
      <c r="F43" s="34" t="s">
        <v>17</v>
      </c>
      <c r="G43" s="34" t="s">
        <v>1376</v>
      </c>
      <c r="H43" s="34" t="s">
        <v>47</v>
      </c>
      <c r="M43" s="31"/>
      <c r="N43" s="35"/>
      <c r="O43" s="34"/>
      <c r="P43" s="34"/>
      <c r="Q43" s="31"/>
      <c r="R43" s="34"/>
      <c r="S43" s="31"/>
      <c r="T43" s="34"/>
    </row>
    <row r="44" spans="1:20" ht="14.4">
      <c r="A44" s="31">
        <v>43</v>
      </c>
      <c r="B44" s="42"/>
      <c r="C44" s="43"/>
      <c r="D44" s="34" t="s">
        <v>842</v>
      </c>
      <c r="E44" s="35" t="s">
        <v>415</v>
      </c>
      <c r="F44" s="34" t="s">
        <v>17</v>
      </c>
      <c r="G44" s="34" t="s">
        <v>1377</v>
      </c>
      <c r="H44" s="34" t="s">
        <v>600</v>
      </c>
      <c r="M44" s="31"/>
      <c r="N44" s="35"/>
      <c r="O44" s="34"/>
      <c r="P44" s="34"/>
      <c r="Q44" s="31"/>
      <c r="R44" s="34"/>
      <c r="S44" s="31"/>
      <c r="T44" s="34"/>
    </row>
    <row r="45" spans="1:20" ht="14.4">
      <c r="A45" s="31">
        <v>44</v>
      </c>
      <c r="B45" s="42"/>
      <c r="C45" s="43"/>
      <c r="D45" s="34" t="s">
        <v>242</v>
      </c>
      <c r="E45" s="35" t="s">
        <v>243</v>
      </c>
      <c r="F45" s="34" t="s">
        <v>11</v>
      </c>
      <c r="G45" s="34" t="s">
        <v>1376</v>
      </c>
      <c r="H45" s="34" t="s">
        <v>19</v>
      </c>
      <c r="M45" s="31"/>
      <c r="N45" s="35"/>
      <c r="O45" s="34"/>
      <c r="P45" s="34"/>
      <c r="Q45" s="31"/>
      <c r="R45" s="34"/>
      <c r="S45" s="31"/>
      <c r="T45" s="34"/>
    </row>
    <row r="46" spans="1:20" ht="14.4">
      <c r="A46" s="31">
        <v>45</v>
      </c>
      <c r="B46" s="42"/>
      <c r="C46" s="43"/>
      <c r="D46" s="34" t="s">
        <v>53</v>
      </c>
      <c r="E46" s="35" t="s">
        <v>407</v>
      </c>
      <c r="F46" s="34" t="s">
        <v>51</v>
      </c>
      <c r="G46" s="34" t="s">
        <v>1376</v>
      </c>
      <c r="H46" s="34" t="s">
        <v>29</v>
      </c>
      <c r="M46" s="31"/>
      <c r="N46" s="35"/>
      <c r="O46" s="34"/>
      <c r="P46" s="34"/>
      <c r="Q46" s="31"/>
      <c r="R46" s="34"/>
      <c r="S46" s="31"/>
      <c r="T46" s="34"/>
    </row>
    <row r="47" spans="1:20" ht="14.4">
      <c r="A47" s="31">
        <v>46</v>
      </c>
      <c r="B47" s="42"/>
      <c r="C47" s="43"/>
      <c r="D47" s="34" t="s">
        <v>57</v>
      </c>
      <c r="E47" s="35" t="s">
        <v>58</v>
      </c>
      <c r="F47" s="34" t="s">
        <v>11</v>
      </c>
      <c r="G47" s="34" t="s">
        <v>1376</v>
      </c>
      <c r="H47" s="34" t="s">
        <v>47</v>
      </c>
      <c r="M47" s="31"/>
      <c r="N47" s="35"/>
      <c r="O47" s="34"/>
      <c r="P47" s="34"/>
      <c r="Q47" s="31"/>
      <c r="R47" s="34"/>
      <c r="S47" s="31"/>
      <c r="T47" s="34"/>
    </row>
    <row r="48" spans="1:20" ht="14.4">
      <c r="A48" s="31">
        <v>47</v>
      </c>
      <c r="B48" s="42"/>
      <c r="C48" s="43"/>
      <c r="D48" s="34" t="s">
        <v>80</v>
      </c>
      <c r="E48" s="35" t="s">
        <v>58</v>
      </c>
      <c r="F48" s="34" t="s">
        <v>11</v>
      </c>
      <c r="G48" s="34" t="s">
        <v>1376</v>
      </c>
      <c r="H48" s="34" t="s">
        <v>19</v>
      </c>
      <c r="M48" s="31"/>
      <c r="N48" s="35"/>
      <c r="O48" s="34"/>
      <c r="P48" s="34"/>
      <c r="Q48" s="31"/>
      <c r="R48" s="34"/>
      <c r="S48" s="31"/>
      <c r="T48" s="34"/>
    </row>
    <row r="49" spans="1:20" ht="14.4">
      <c r="A49" s="31">
        <v>48</v>
      </c>
      <c r="B49" s="42"/>
      <c r="C49" s="43"/>
      <c r="D49" s="34" t="s">
        <v>618</v>
      </c>
      <c r="E49" s="35" t="s">
        <v>58</v>
      </c>
      <c r="F49" s="34" t="s">
        <v>11</v>
      </c>
      <c r="G49" s="34" t="s">
        <v>1377</v>
      </c>
      <c r="H49" s="34" t="s">
        <v>620</v>
      </c>
      <c r="M49" s="31"/>
      <c r="N49" s="35"/>
      <c r="O49" s="34"/>
      <c r="P49" s="34"/>
      <c r="Q49" s="31"/>
      <c r="R49" s="34"/>
      <c r="S49" s="31"/>
      <c r="T49" s="34"/>
    </row>
    <row r="50" spans="1:20" ht="14.4">
      <c r="A50" s="31">
        <v>49</v>
      </c>
      <c r="B50" s="42"/>
      <c r="C50" s="43"/>
      <c r="D50" s="34" t="s">
        <v>641</v>
      </c>
      <c r="E50" s="35" t="s">
        <v>642</v>
      </c>
      <c r="F50" s="34" t="s">
        <v>17</v>
      </c>
      <c r="G50" s="34" t="s">
        <v>1377</v>
      </c>
      <c r="H50" s="34" t="s">
        <v>218</v>
      </c>
      <c r="M50" s="31"/>
      <c r="N50" s="35"/>
      <c r="O50" s="34"/>
      <c r="P50" s="34"/>
      <c r="Q50" s="31"/>
      <c r="R50" s="34"/>
      <c r="S50" s="31"/>
      <c r="T50" s="34"/>
    </row>
    <row r="51" spans="1:20" ht="14.4">
      <c r="A51" s="31">
        <v>50</v>
      </c>
      <c r="B51" s="42"/>
      <c r="C51" s="43"/>
      <c r="D51" s="34" t="s">
        <v>815</v>
      </c>
      <c r="E51" s="35" t="s">
        <v>786</v>
      </c>
      <c r="F51" s="34" t="s">
        <v>17</v>
      </c>
      <c r="G51" s="34" t="s">
        <v>1377</v>
      </c>
      <c r="H51" s="34" t="s">
        <v>620</v>
      </c>
      <c r="M51" s="31"/>
      <c r="N51" s="35"/>
      <c r="O51" s="34"/>
      <c r="P51" s="34"/>
      <c r="Q51" s="31"/>
      <c r="R51" s="34"/>
      <c r="S51" s="31"/>
      <c r="T51" s="34"/>
    </row>
    <row r="52" spans="1:20" ht="14.4">
      <c r="A52" s="31">
        <v>51</v>
      </c>
      <c r="B52" s="42"/>
      <c r="C52" s="43"/>
      <c r="D52" s="34" t="s">
        <v>785</v>
      </c>
      <c r="E52" s="35" t="s">
        <v>786</v>
      </c>
      <c r="F52" s="34" t="s">
        <v>51</v>
      </c>
      <c r="G52" s="34" t="s">
        <v>1377</v>
      </c>
      <c r="H52" s="34" t="s">
        <v>609</v>
      </c>
      <c r="M52" s="31"/>
      <c r="N52" s="35"/>
      <c r="O52" s="34"/>
      <c r="P52" s="34"/>
      <c r="Q52" s="31"/>
      <c r="R52" s="34"/>
      <c r="S52" s="31"/>
      <c r="T52" s="34"/>
    </row>
    <row r="53" spans="1:20" ht="14.4">
      <c r="A53" s="31">
        <v>52</v>
      </c>
      <c r="B53" s="42"/>
      <c r="C53" s="43"/>
      <c r="D53" s="34" t="s">
        <v>678</v>
      </c>
      <c r="E53" s="35" t="s">
        <v>679</v>
      </c>
      <c r="F53" s="34" t="s">
        <v>51</v>
      </c>
      <c r="G53" s="34" t="s">
        <v>1377</v>
      </c>
      <c r="H53" s="34" t="s">
        <v>609</v>
      </c>
      <c r="M53" s="31"/>
      <c r="N53" s="35"/>
      <c r="O53" s="34"/>
      <c r="P53" s="34"/>
      <c r="Q53" s="31"/>
      <c r="R53" s="34"/>
      <c r="S53" s="31"/>
      <c r="T53" s="34"/>
    </row>
    <row r="54" spans="1:20" ht="14.4">
      <c r="A54" s="31">
        <v>53</v>
      </c>
      <c r="B54" s="42"/>
      <c r="C54" s="43"/>
      <c r="D54" s="34" t="s">
        <v>663</v>
      </c>
      <c r="E54" s="35" t="s">
        <v>796</v>
      </c>
      <c r="F54" s="34" t="s">
        <v>45</v>
      </c>
      <c r="G54" s="34" t="s">
        <v>1377</v>
      </c>
      <c r="H54" s="34" t="s">
        <v>600</v>
      </c>
      <c r="M54" s="31"/>
      <c r="N54" s="35"/>
      <c r="O54" s="34"/>
      <c r="P54" s="34"/>
      <c r="Q54" s="31"/>
      <c r="R54" s="34"/>
      <c r="S54" s="31"/>
      <c r="T54" s="34"/>
    </row>
    <row r="55" spans="1:20" ht="14.4">
      <c r="A55" s="31">
        <v>54</v>
      </c>
      <c r="B55" s="42"/>
      <c r="C55" s="43"/>
      <c r="D55" s="34" t="s">
        <v>806</v>
      </c>
      <c r="E55" s="35" t="s">
        <v>807</v>
      </c>
      <c r="F55" s="34" t="s">
        <v>45</v>
      </c>
      <c r="G55" s="34" t="s">
        <v>1377</v>
      </c>
      <c r="H55" s="34" t="s">
        <v>606</v>
      </c>
      <c r="M55" s="31"/>
      <c r="N55" s="35"/>
      <c r="O55" s="34"/>
      <c r="P55" s="34"/>
      <c r="Q55" s="31"/>
      <c r="R55" s="34"/>
      <c r="S55" s="31"/>
      <c r="T55" s="34"/>
    </row>
    <row r="56" spans="1:20" ht="14.4">
      <c r="A56" s="31">
        <v>55</v>
      </c>
      <c r="B56" s="42"/>
      <c r="C56" s="43"/>
      <c r="D56" s="34" t="s">
        <v>511</v>
      </c>
      <c r="E56" s="35" t="s">
        <v>512</v>
      </c>
      <c r="F56" s="34" t="s">
        <v>51</v>
      </c>
      <c r="G56" s="34" t="s">
        <v>1376</v>
      </c>
      <c r="H56" s="34" t="s">
        <v>19</v>
      </c>
      <c r="M56" s="31"/>
      <c r="N56" s="35"/>
      <c r="O56" s="34"/>
      <c r="P56" s="34"/>
      <c r="Q56" s="31"/>
      <c r="R56" s="34"/>
      <c r="S56" s="31"/>
      <c r="T56" s="34"/>
    </row>
    <row r="57" spans="1:20" ht="14.4">
      <c r="A57" s="31">
        <v>56</v>
      </c>
      <c r="B57" s="42"/>
      <c r="C57" s="43"/>
      <c r="D57" s="34" t="s">
        <v>552</v>
      </c>
      <c r="E57" s="35" t="s">
        <v>512</v>
      </c>
      <c r="F57" s="34" t="s">
        <v>51</v>
      </c>
      <c r="G57" s="34" t="s">
        <v>1376</v>
      </c>
      <c r="H57" s="34" t="s">
        <v>47</v>
      </c>
      <c r="M57" s="31"/>
      <c r="N57" s="35"/>
      <c r="O57" s="34"/>
      <c r="P57" s="34"/>
      <c r="Q57" s="31"/>
      <c r="R57" s="34"/>
      <c r="S57" s="31"/>
      <c r="T57" s="34"/>
    </row>
    <row r="58" spans="1:20" ht="14.4">
      <c r="A58" s="31">
        <v>57</v>
      </c>
      <c r="B58" s="42"/>
      <c r="C58" s="43"/>
      <c r="D58" s="34" t="s">
        <v>651</v>
      </c>
      <c r="E58" s="35" t="s">
        <v>652</v>
      </c>
      <c r="F58" s="34" t="s">
        <v>51</v>
      </c>
      <c r="G58" s="34" t="s">
        <v>1377</v>
      </c>
      <c r="H58" s="34" t="s">
        <v>218</v>
      </c>
      <c r="M58" s="31"/>
      <c r="N58" s="35"/>
      <c r="O58" s="34"/>
      <c r="P58" s="34"/>
      <c r="Q58" s="31"/>
      <c r="R58" s="34"/>
      <c r="S58" s="31"/>
      <c r="T58" s="34"/>
    </row>
    <row r="59" spans="1:20" ht="14.4">
      <c r="A59" s="31">
        <v>58</v>
      </c>
      <c r="B59" s="42"/>
      <c r="C59" s="43"/>
      <c r="D59" s="34" t="s">
        <v>693</v>
      </c>
      <c r="E59" s="35" t="s">
        <v>758</v>
      </c>
      <c r="F59" s="34" t="s">
        <v>45</v>
      </c>
      <c r="G59" s="34" t="s">
        <v>1377</v>
      </c>
      <c r="H59" s="34" t="s">
        <v>218</v>
      </c>
      <c r="M59" s="31"/>
      <c r="N59" s="35"/>
      <c r="O59" s="34"/>
      <c r="P59" s="34"/>
      <c r="Q59" s="31"/>
      <c r="R59" s="34"/>
      <c r="S59" s="31"/>
      <c r="T59" s="34"/>
    </row>
    <row r="60" spans="1:20" ht="14.4">
      <c r="A60" s="31">
        <v>59</v>
      </c>
      <c r="B60" s="42"/>
      <c r="C60" s="43"/>
      <c r="D60" s="34" t="s">
        <v>646</v>
      </c>
      <c r="E60" s="35" t="s">
        <v>654</v>
      </c>
      <c r="F60" s="34" t="s">
        <v>45</v>
      </c>
      <c r="G60" s="34" t="s">
        <v>1377</v>
      </c>
      <c r="H60" s="34" t="s">
        <v>218</v>
      </c>
      <c r="M60" s="31"/>
      <c r="N60" s="35"/>
      <c r="O60" s="34"/>
      <c r="P60" s="34"/>
      <c r="Q60" s="31"/>
      <c r="R60" s="34"/>
      <c r="S60" s="31"/>
      <c r="T60" s="34"/>
    </row>
    <row r="61" spans="1:20" ht="14.4">
      <c r="A61" s="31">
        <v>60</v>
      </c>
      <c r="B61" s="42"/>
      <c r="C61" s="43"/>
      <c r="D61" s="34" t="s">
        <v>778</v>
      </c>
      <c r="E61" s="35" t="s">
        <v>779</v>
      </c>
      <c r="F61" s="34" t="s">
        <v>45</v>
      </c>
      <c r="G61" s="34" t="s">
        <v>1377</v>
      </c>
      <c r="H61" s="34" t="s">
        <v>609</v>
      </c>
      <c r="M61" s="31"/>
      <c r="N61" s="35"/>
      <c r="O61" s="34"/>
      <c r="P61" s="34"/>
      <c r="Q61" s="31"/>
      <c r="R61" s="34"/>
      <c r="S61" s="31"/>
      <c r="T61" s="34"/>
    </row>
    <row r="62" spans="1:20" ht="14.4">
      <c r="A62" s="31">
        <v>61</v>
      </c>
      <c r="B62" s="42"/>
      <c r="C62" s="43"/>
      <c r="D62" s="34" t="s">
        <v>604</v>
      </c>
      <c r="E62" s="35" t="s">
        <v>779</v>
      </c>
      <c r="F62" s="34" t="s">
        <v>45</v>
      </c>
      <c r="G62" s="34" t="s">
        <v>1377</v>
      </c>
      <c r="H62" s="34" t="s">
        <v>600</v>
      </c>
      <c r="M62" s="31"/>
      <c r="N62" s="35"/>
      <c r="O62" s="34"/>
      <c r="P62" s="34"/>
      <c r="Q62" s="31"/>
      <c r="R62" s="34"/>
      <c r="S62" s="31"/>
      <c r="T62" s="34"/>
    </row>
    <row r="63" spans="1:20" ht="14.4">
      <c r="A63" s="31">
        <v>62</v>
      </c>
      <c r="B63" s="42"/>
      <c r="C63" s="43"/>
      <c r="D63" s="34" t="s">
        <v>759</v>
      </c>
      <c r="E63" s="35" t="s">
        <v>924</v>
      </c>
      <c r="F63" s="34" t="s">
        <v>17</v>
      </c>
      <c r="G63" s="34" t="s">
        <v>1377</v>
      </c>
      <c r="H63" s="34" t="s">
        <v>620</v>
      </c>
      <c r="M63" s="31"/>
      <c r="N63" s="35"/>
      <c r="O63" s="34"/>
      <c r="P63" s="34"/>
      <c r="Q63" s="31"/>
      <c r="R63" s="34"/>
      <c r="S63" s="31"/>
      <c r="T63" s="34"/>
    </row>
    <row r="64" spans="1:20" ht="14.4">
      <c r="A64" s="31">
        <v>63</v>
      </c>
      <c r="B64" s="42"/>
      <c r="C64" s="43"/>
      <c r="D64" s="34" t="s">
        <v>448</v>
      </c>
      <c r="E64" s="35" t="s">
        <v>449</v>
      </c>
      <c r="F64" s="34" t="s">
        <v>45</v>
      </c>
      <c r="G64" s="34" t="s">
        <v>1376</v>
      </c>
      <c r="H64" s="34" t="s">
        <v>133</v>
      </c>
      <c r="M64" s="31"/>
      <c r="N64" s="35"/>
      <c r="O64" s="34"/>
      <c r="P64" s="34"/>
      <c r="Q64" s="31"/>
      <c r="R64" s="34"/>
      <c r="S64" s="31"/>
      <c r="T64" s="34"/>
    </row>
    <row r="65" spans="1:20" ht="14.4">
      <c r="A65" s="31">
        <v>64</v>
      </c>
      <c r="B65" s="42"/>
      <c r="C65" s="43"/>
      <c r="D65" s="34" t="s">
        <v>1018</v>
      </c>
      <c r="E65" s="35" t="s">
        <v>1019</v>
      </c>
      <c r="F65" s="34" t="s">
        <v>45</v>
      </c>
      <c r="G65" s="34" t="s">
        <v>1377</v>
      </c>
      <c r="H65" s="34" t="s">
        <v>609</v>
      </c>
      <c r="M65" s="31"/>
      <c r="N65" s="35"/>
      <c r="O65" s="34"/>
      <c r="P65" s="34"/>
      <c r="Q65" s="31"/>
      <c r="R65" s="34"/>
      <c r="S65" s="31"/>
      <c r="T65" s="34"/>
    </row>
    <row r="66" spans="1:20" ht="14.4">
      <c r="A66" s="31">
        <v>65</v>
      </c>
      <c r="B66" s="42"/>
      <c r="C66" s="43"/>
      <c r="D66" s="34" t="s">
        <v>25</v>
      </c>
      <c r="E66" s="35" t="s">
        <v>419</v>
      </c>
      <c r="F66" s="34" t="s">
        <v>45</v>
      </c>
      <c r="G66" s="34" t="s">
        <v>1376</v>
      </c>
      <c r="H66" s="34" t="s">
        <v>29</v>
      </c>
      <c r="M66" s="31"/>
      <c r="N66" s="35"/>
      <c r="O66" s="34"/>
      <c r="P66" s="34"/>
      <c r="Q66" s="31"/>
      <c r="R66" s="34"/>
      <c r="S66" s="31"/>
      <c r="T66" s="34"/>
    </row>
    <row r="67" spans="1:20" ht="14.4">
      <c r="A67" s="31">
        <v>66</v>
      </c>
      <c r="B67" s="42"/>
      <c r="C67" s="43"/>
      <c r="D67" s="34" t="s">
        <v>9</v>
      </c>
      <c r="E67" s="35" t="s">
        <v>81</v>
      </c>
      <c r="F67" s="34" t="s">
        <v>82</v>
      </c>
      <c r="G67" s="34" t="s">
        <v>1376</v>
      </c>
      <c r="H67" s="34" t="s">
        <v>19</v>
      </c>
      <c r="M67" s="31"/>
      <c r="N67" s="35"/>
      <c r="O67" s="34"/>
      <c r="P67" s="34"/>
      <c r="Q67" s="31"/>
      <c r="R67" s="34"/>
      <c r="S67" s="31"/>
      <c r="T67" s="34"/>
    </row>
    <row r="68" spans="1:20" ht="14.4">
      <c r="A68" s="31">
        <v>67</v>
      </c>
      <c r="B68" s="42"/>
      <c r="C68" s="43"/>
      <c r="D68" s="34" t="s">
        <v>764</v>
      </c>
      <c r="E68" s="35" t="s">
        <v>771</v>
      </c>
      <c r="F68" s="34" t="s">
        <v>45</v>
      </c>
      <c r="G68" s="34" t="s">
        <v>1377</v>
      </c>
      <c r="H68" s="34" t="s">
        <v>609</v>
      </c>
      <c r="M68" s="31"/>
      <c r="N68" s="35"/>
      <c r="O68" s="34"/>
      <c r="P68" s="34"/>
      <c r="Q68" s="31"/>
      <c r="R68" s="34"/>
      <c r="S68" s="31"/>
      <c r="T68" s="34"/>
    </row>
    <row r="69" spans="1:20" ht="14.4">
      <c r="A69" s="31">
        <v>68</v>
      </c>
      <c r="B69" s="42"/>
      <c r="C69" s="43"/>
      <c r="D69" s="34" t="s">
        <v>257</v>
      </c>
      <c r="E69" s="35" t="s">
        <v>258</v>
      </c>
      <c r="F69" s="34" t="s">
        <v>27</v>
      </c>
      <c r="G69" s="34" t="s">
        <v>1376</v>
      </c>
      <c r="H69" s="34" t="s">
        <v>19</v>
      </c>
      <c r="M69" s="31"/>
      <c r="N69" s="35"/>
      <c r="O69" s="34"/>
      <c r="P69" s="34"/>
      <c r="Q69" s="31"/>
      <c r="R69" s="34"/>
      <c r="S69" s="31"/>
      <c r="T69" s="34"/>
    </row>
    <row r="70" spans="1:20" ht="14.4">
      <c r="A70" s="31">
        <v>69</v>
      </c>
      <c r="B70" s="42"/>
      <c r="C70" s="43"/>
      <c r="D70" s="34" t="s">
        <v>695</v>
      </c>
      <c r="E70" s="35" t="s">
        <v>696</v>
      </c>
      <c r="F70" s="34" t="s">
        <v>45</v>
      </c>
      <c r="G70" s="34" t="s">
        <v>1377</v>
      </c>
      <c r="H70" s="34" t="s">
        <v>692</v>
      </c>
      <c r="M70" s="31"/>
      <c r="N70" s="35"/>
      <c r="O70" s="34"/>
      <c r="P70" s="34"/>
      <c r="Q70" s="31"/>
      <c r="R70" s="34"/>
      <c r="S70" s="31"/>
      <c r="T70" s="34"/>
    </row>
    <row r="71" spans="1:20" ht="14.4">
      <c r="A71" s="31">
        <v>70</v>
      </c>
      <c r="B71" s="42"/>
      <c r="C71" s="43"/>
      <c r="D71" s="34" t="s">
        <v>862</v>
      </c>
      <c r="E71" s="35" t="s">
        <v>1042</v>
      </c>
      <c r="F71" s="34" t="s">
        <v>45</v>
      </c>
      <c r="G71" s="34" t="s">
        <v>1377</v>
      </c>
      <c r="H71" s="34" t="s">
        <v>218</v>
      </c>
      <c r="M71" s="31"/>
      <c r="N71" s="35"/>
      <c r="O71" s="34"/>
      <c r="P71" s="34"/>
      <c r="Q71" s="31"/>
      <c r="R71" s="34"/>
      <c r="S71" s="31"/>
      <c r="T71" s="34"/>
    </row>
    <row r="72" spans="1:20" ht="14.4">
      <c r="A72" s="31">
        <v>71</v>
      </c>
      <c r="B72" s="42"/>
      <c r="C72" s="43"/>
      <c r="D72" s="34" t="s">
        <v>974</v>
      </c>
      <c r="E72" s="35" t="s">
        <v>1042</v>
      </c>
      <c r="F72" s="34" t="s">
        <v>45</v>
      </c>
      <c r="G72" s="34" t="s">
        <v>1377</v>
      </c>
      <c r="H72" s="34" t="s">
        <v>609</v>
      </c>
      <c r="M72" s="31"/>
      <c r="N72" s="35"/>
      <c r="O72" s="34"/>
      <c r="P72" s="34"/>
      <c r="Q72" s="31"/>
      <c r="R72" s="34"/>
      <c r="S72" s="31"/>
      <c r="T72" s="34"/>
    </row>
    <row r="73" spans="1:20" ht="14.4">
      <c r="A73" s="31">
        <v>72</v>
      </c>
      <c r="B73" s="42"/>
      <c r="C73" s="44"/>
      <c r="D73" s="34" t="s">
        <v>764</v>
      </c>
      <c r="E73" s="35" t="s">
        <v>765</v>
      </c>
      <c r="F73" s="34" t="s">
        <v>45</v>
      </c>
      <c r="G73" s="34" t="s">
        <v>1377</v>
      </c>
      <c r="H73" s="34" t="s">
        <v>609</v>
      </c>
      <c r="M73" s="31"/>
      <c r="N73" s="35"/>
      <c r="O73" s="34"/>
      <c r="P73" s="34"/>
      <c r="Q73" s="31"/>
      <c r="R73" s="34"/>
      <c r="S73" s="31"/>
      <c r="T73" s="34"/>
    </row>
    <row r="74" spans="1:20" ht="14.4">
      <c r="A74" s="31">
        <v>73</v>
      </c>
      <c r="B74" s="42"/>
      <c r="C74" s="43"/>
      <c r="D74" s="34" t="s">
        <v>1250</v>
      </c>
      <c r="E74" s="35" t="s">
        <v>1251</v>
      </c>
      <c r="F74" s="34" t="s">
        <v>45</v>
      </c>
      <c r="G74" s="34" t="s">
        <v>1376</v>
      </c>
      <c r="H74" s="34" t="s">
        <v>29</v>
      </c>
      <c r="M74" s="31"/>
      <c r="N74" s="35"/>
      <c r="O74" s="34"/>
      <c r="P74" s="34"/>
      <c r="Q74" s="31"/>
      <c r="R74" s="34"/>
      <c r="S74" s="31"/>
      <c r="T74" s="34"/>
    </row>
    <row r="75" spans="1:20" ht="14.4">
      <c r="A75" s="31">
        <v>74</v>
      </c>
      <c r="B75" s="45"/>
      <c r="C75" s="45"/>
      <c r="D75" s="34" t="s">
        <v>1357</v>
      </c>
      <c r="E75" s="35" t="s">
        <v>1358</v>
      </c>
      <c r="F75" s="34" t="s">
        <v>27</v>
      </c>
      <c r="G75" s="34" t="s">
        <v>1377</v>
      </c>
      <c r="H75" s="34" t="s">
        <v>620</v>
      </c>
      <c r="M75" s="31"/>
      <c r="N75" s="35"/>
      <c r="O75" s="34"/>
      <c r="P75" s="34"/>
      <c r="Q75" s="31"/>
      <c r="R75" s="34"/>
      <c r="S75" s="31"/>
      <c r="T75" s="34"/>
    </row>
    <row r="76" spans="1:20" ht="14.4">
      <c r="A76" s="31">
        <v>75</v>
      </c>
      <c r="B76" s="42"/>
      <c r="C76" s="43"/>
      <c r="D76" s="34" t="s">
        <v>663</v>
      </c>
      <c r="E76" s="35" t="s">
        <v>998</v>
      </c>
      <c r="F76" s="34" t="s">
        <v>163</v>
      </c>
      <c r="G76" s="34" t="s">
        <v>1377</v>
      </c>
      <c r="H76" s="34" t="s">
        <v>218</v>
      </c>
      <c r="M76" s="31"/>
      <c r="N76" s="35"/>
      <c r="O76" s="34"/>
      <c r="P76" s="34"/>
      <c r="Q76" s="31"/>
      <c r="R76" s="34"/>
      <c r="S76" s="31"/>
      <c r="T76" s="34"/>
    </row>
    <row r="77" spans="1:20" ht="14.4">
      <c r="A77" s="31">
        <v>76</v>
      </c>
      <c r="B77" s="42"/>
      <c r="C77" s="43"/>
      <c r="D77" s="34" t="s">
        <v>751</v>
      </c>
      <c r="E77" s="35" t="s">
        <v>752</v>
      </c>
      <c r="F77" s="34" t="s">
        <v>45</v>
      </c>
      <c r="G77" s="34" t="s">
        <v>1377</v>
      </c>
      <c r="H77" s="34" t="s">
        <v>218</v>
      </c>
      <c r="M77" s="31"/>
      <c r="N77" s="35"/>
      <c r="O77" s="34"/>
      <c r="P77" s="34"/>
      <c r="Q77" s="31"/>
      <c r="R77" s="34"/>
      <c r="S77" s="31"/>
      <c r="T77" s="34"/>
    </row>
    <row r="78" spans="1:20" ht="14.4">
      <c r="A78" s="31">
        <v>77</v>
      </c>
      <c r="B78" s="42"/>
      <c r="C78" s="44"/>
      <c r="D78" s="34" t="s">
        <v>880</v>
      </c>
      <c r="E78" s="35" t="s">
        <v>611</v>
      </c>
      <c r="F78" s="34" t="s">
        <v>45</v>
      </c>
      <c r="G78" s="34" t="s">
        <v>1377</v>
      </c>
      <c r="H78" s="34" t="s">
        <v>692</v>
      </c>
      <c r="M78" s="31"/>
      <c r="N78" s="35"/>
      <c r="O78" s="34"/>
      <c r="P78" s="34"/>
      <c r="Q78" s="31"/>
      <c r="R78" s="34"/>
      <c r="S78" s="31"/>
      <c r="T78" s="34"/>
    </row>
    <row r="79" spans="1:20" ht="14.4">
      <c r="A79" s="31">
        <v>78</v>
      </c>
      <c r="B79" s="42"/>
      <c r="C79" s="43"/>
      <c r="D79" s="34" t="s">
        <v>610</v>
      </c>
      <c r="E79" s="35" t="s">
        <v>611</v>
      </c>
      <c r="F79" s="34" t="s">
        <v>45</v>
      </c>
      <c r="G79" s="34" t="s">
        <v>1377</v>
      </c>
      <c r="H79" s="34" t="s">
        <v>609</v>
      </c>
      <c r="M79" s="31"/>
      <c r="N79" s="35"/>
      <c r="O79" s="34"/>
      <c r="P79" s="34"/>
      <c r="Q79" s="31"/>
      <c r="R79" s="34"/>
      <c r="S79" s="31"/>
      <c r="T79" s="34"/>
    </row>
    <row r="80" spans="1:20" ht="14.4">
      <c r="A80" s="31">
        <v>79</v>
      </c>
      <c r="B80" s="42"/>
      <c r="C80" s="43"/>
      <c r="D80" s="34" t="s">
        <v>349</v>
      </c>
      <c r="E80" s="35" t="s">
        <v>350</v>
      </c>
      <c r="F80" s="34" t="s">
        <v>45</v>
      </c>
      <c r="G80" s="34" t="s">
        <v>1376</v>
      </c>
      <c r="H80" s="34" t="s">
        <v>133</v>
      </c>
      <c r="M80" s="31"/>
      <c r="N80" s="35"/>
      <c r="O80" s="34"/>
      <c r="P80" s="34"/>
      <c r="Q80" s="31"/>
      <c r="R80" s="34"/>
      <c r="S80" s="31"/>
      <c r="T80" s="34"/>
    </row>
    <row r="81" spans="1:20" ht="14.4">
      <c r="A81" s="31">
        <v>80</v>
      </c>
      <c r="B81" s="42"/>
      <c r="C81" s="43"/>
      <c r="D81" s="34" t="s">
        <v>395</v>
      </c>
      <c r="E81" s="35" t="s">
        <v>350</v>
      </c>
      <c r="F81" s="34" t="s">
        <v>45</v>
      </c>
      <c r="G81" s="34" t="s">
        <v>1376</v>
      </c>
      <c r="H81" s="34" t="s">
        <v>19</v>
      </c>
      <c r="M81" s="31"/>
      <c r="N81" s="35"/>
      <c r="O81" s="34"/>
      <c r="P81" s="34"/>
      <c r="Q81" s="31"/>
      <c r="R81" s="34"/>
      <c r="S81" s="31"/>
      <c r="T81" s="34"/>
    </row>
    <row r="82" spans="1:20" ht="14.4">
      <c r="A82" s="31">
        <v>81</v>
      </c>
      <c r="B82" s="42"/>
      <c r="C82" s="44"/>
      <c r="D82" s="34" t="s">
        <v>681</v>
      </c>
      <c r="E82" s="35" t="s">
        <v>682</v>
      </c>
      <c r="F82" s="34" t="s">
        <v>51</v>
      </c>
      <c r="G82" s="34" t="s">
        <v>1377</v>
      </c>
      <c r="H82" s="34" t="s">
        <v>609</v>
      </c>
      <c r="M82" s="31"/>
      <c r="N82" s="35"/>
      <c r="O82" s="34"/>
      <c r="P82" s="34"/>
      <c r="Q82" s="31"/>
      <c r="R82" s="34"/>
      <c r="S82" s="31"/>
      <c r="T82" s="34"/>
    </row>
    <row r="83" spans="1:20" ht="14.4">
      <c r="A83" s="31">
        <v>82</v>
      </c>
      <c r="B83" s="42"/>
      <c r="C83" s="43"/>
      <c r="D83" s="34" t="s">
        <v>1102</v>
      </c>
      <c r="E83" s="35" t="s">
        <v>1113</v>
      </c>
      <c r="F83" s="34" t="s">
        <v>17</v>
      </c>
      <c r="G83" s="34" t="s">
        <v>1377</v>
      </c>
      <c r="H83" s="34" t="s">
        <v>606</v>
      </c>
      <c r="M83" s="31"/>
      <c r="N83" s="35"/>
      <c r="O83" s="34"/>
      <c r="P83" s="34"/>
      <c r="Q83" s="31"/>
      <c r="R83" s="34"/>
      <c r="S83" s="31"/>
      <c r="T83" s="34"/>
    </row>
    <row r="84" spans="1:20" ht="14.4">
      <c r="A84" s="31">
        <v>83</v>
      </c>
      <c r="B84" s="42"/>
      <c r="C84" s="43"/>
      <c r="D84" s="34" t="s">
        <v>656</v>
      </c>
      <c r="E84" s="35" t="s">
        <v>913</v>
      </c>
      <c r="F84" s="34" t="s">
        <v>51</v>
      </c>
      <c r="G84" s="34" t="s">
        <v>1377</v>
      </c>
      <c r="H84" s="34" t="s">
        <v>600</v>
      </c>
      <c r="M84" s="31"/>
      <c r="N84" s="35"/>
      <c r="O84" s="34"/>
      <c r="P84" s="34"/>
      <c r="Q84" s="31"/>
      <c r="R84" s="34"/>
      <c r="S84" s="31"/>
      <c r="T84" s="34"/>
    </row>
    <row r="85" spans="1:20" ht="14.4">
      <c r="A85" s="31">
        <v>84</v>
      </c>
      <c r="B85" s="42"/>
      <c r="C85" s="44"/>
      <c r="D85" s="34" t="s">
        <v>210</v>
      </c>
      <c r="E85" s="35" t="s">
        <v>211</v>
      </c>
      <c r="F85" s="34" t="s">
        <v>51</v>
      </c>
      <c r="G85" s="34" t="s">
        <v>1376</v>
      </c>
      <c r="H85" s="34" t="s">
        <v>94</v>
      </c>
      <c r="M85" s="31"/>
      <c r="N85" s="35"/>
      <c r="O85" s="34"/>
      <c r="P85" s="34"/>
      <c r="Q85" s="31"/>
      <c r="R85" s="34"/>
      <c r="S85" s="31"/>
      <c r="T85" s="34"/>
    </row>
    <row r="86" spans="1:20" ht="14.4">
      <c r="A86" s="31">
        <v>85</v>
      </c>
      <c r="B86" s="42"/>
      <c r="C86" s="43"/>
      <c r="D86" s="34" t="s">
        <v>421</v>
      </c>
      <c r="E86" s="35" t="s">
        <v>422</v>
      </c>
      <c r="F86" s="34" t="s">
        <v>45</v>
      </c>
      <c r="G86" s="34" t="s">
        <v>1376</v>
      </c>
      <c r="H86" s="34" t="s">
        <v>29</v>
      </c>
      <c r="M86" s="31"/>
      <c r="N86" s="35"/>
      <c r="O86" s="34"/>
      <c r="P86" s="34"/>
      <c r="Q86" s="31"/>
      <c r="R86" s="34"/>
      <c r="S86" s="31"/>
      <c r="T86" s="34"/>
    </row>
    <row r="87" spans="1:20" ht="14.4">
      <c r="A87" s="31">
        <v>86</v>
      </c>
      <c r="B87" s="42"/>
      <c r="C87" s="43"/>
      <c r="D87" s="34" t="s">
        <v>1029</v>
      </c>
      <c r="E87" s="35" t="s">
        <v>1030</v>
      </c>
      <c r="F87" s="34" t="s">
        <v>45</v>
      </c>
      <c r="G87" s="34" t="s">
        <v>1377</v>
      </c>
      <c r="H87" s="34" t="s">
        <v>600</v>
      </c>
      <c r="M87" s="31"/>
      <c r="N87" s="35"/>
      <c r="O87" s="34"/>
      <c r="P87" s="34"/>
      <c r="Q87" s="31"/>
      <c r="R87" s="34"/>
      <c r="S87" s="31"/>
      <c r="T87" s="34"/>
    </row>
    <row r="88" spans="1:20" ht="14.4">
      <c r="A88" s="31">
        <v>87</v>
      </c>
      <c r="B88" s="45"/>
      <c r="C88" s="45"/>
      <c r="D88" s="34" t="s">
        <v>560</v>
      </c>
      <c r="E88" s="35" t="s">
        <v>561</v>
      </c>
      <c r="F88" s="34" t="s">
        <v>51</v>
      </c>
      <c r="G88" s="34" t="s">
        <v>1376</v>
      </c>
      <c r="H88" s="34" t="s">
        <v>29</v>
      </c>
      <c r="M88" s="31"/>
      <c r="N88" s="35"/>
      <c r="O88" s="34"/>
      <c r="P88" s="34"/>
      <c r="Q88" s="31"/>
      <c r="R88" s="34"/>
      <c r="S88" s="31"/>
      <c r="T88" s="34"/>
    </row>
    <row r="89" spans="1:20" ht="14.4">
      <c r="A89" s="31">
        <v>88</v>
      </c>
      <c r="B89" s="42"/>
      <c r="C89" s="43"/>
      <c r="D89" s="34" t="s">
        <v>387</v>
      </c>
      <c r="E89" s="35" t="s">
        <v>388</v>
      </c>
      <c r="F89" s="34" t="s">
        <v>27</v>
      </c>
      <c r="G89" s="34" t="s">
        <v>1376</v>
      </c>
      <c r="H89" s="34" t="s">
        <v>29</v>
      </c>
      <c r="M89" s="31"/>
      <c r="N89" s="35"/>
      <c r="O89" s="34"/>
      <c r="P89" s="34"/>
      <c r="Q89" s="31"/>
      <c r="R89" s="34"/>
      <c r="S89" s="31"/>
      <c r="T89" s="34"/>
    </row>
    <row r="90" spans="1:20" ht="14.4">
      <c r="A90" s="31">
        <v>89</v>
      </c>
      <c r="B90" s="42"/>
      <c r="C90" s="44"/>
      <c r="D90" s="34" t="s">
        <v>831</v>
      </c>
      <c r="E90" s="35" t="s">
        <v>832</v>
      </c>
      <c r="F90" s="34" t="s">
        <v>45</v>
      </c>
      <c r="G90" s="34" t="s">
        <v>1377</v>
      </c>
      <c r="H90" s="34" t="s">
        <v>692</v>
      </c>
      <c r="M90" s="31"/>
      <c r="N90" s="35"/>
      <c r="O90" s="34"/>
      <c r="P90" s="34"/>
      <c r="Q90" s="31"/>
      <c r="R90" s="34"/>
      <c r="S90" s="31"/>
      <c r="T90" s="34"/>
    </row>
    <row r="91" spans="1:20" ht="14.4">
      <c r="A91" s="31">
        <v>90</v>
      </c>
      <c r="B91" s="42"/>
      <c r="C91" s="43"/>
      <c r="D91" s="34" t="s">
        <v>431</v>
      </c>
      <c r="E91" s="35" t="s">
        <v>441</v>
      </c>
      <c r="F91" s="34" t="s">
        <v>442</v>
      </c>
      <c r="G91" s="34" t="s">
        <v>1376</v>
      </c>
      <c r="H91" s="34" t="s">
        <v>19</v>
      </c>
      <c r="M91" s="31"/>
      <c r="N91" s="35"/>
      <c r="O91" s="34"/>
      <c r="P91" s="34"/>
      <c r="Q91" s="31"/>
      <c r="R91" s="34"/>
      <c r="S91" s="31"/>
      <c r="T91" s="34"/>
    </row>
    <row r="92" spans="1:20" ht="14.4">
      <c r="A92" s="31">
        <v>91</v>
      </c>
      <c r="B92" s="42"/>
      <c r="C92" s="44"/>
      <c r="D92" s="34" t="s">
        <v>221</v>
      </c>
      <c r="E92" s="35" t="s">
        <v>222</v>
      </c>
      <c r="F92" s="34" t="s">
        <v>45</v>
      </c>
      <c r="G92" s="34" t="s">
        <v>1377</v>
      </c>
      <c r="H92" s="34" t="s">
        <v>218</v>
      </c>
      <c r="M92" s="31"/>
      <c r="N92" s="35"/>
      <c r="O92" s="34"/>
      <c r="P92" s="34"/>
      <c r="Q92" s="31"/>
      <c r="R92" s="34"/>
      <c r="S92" s="31"/>
      <c r="T92" s="34"/>
    </row>
    <row r="93" spans="1:20" ht="14.4">
      <c r="A93" s="31">
        <v>92</v>
      </c>
      <c r="B93" s="42"/>
      <c r="C93" s="43"/>
      <c r="D93" s="34" t="s">
        <v>202</v>
      </c>
      <c r="E93" s="35" t="s">
        <v>203</v>
      </c>
      <c r="F93" s="34" t="s">
        <v>51</v>
      </c>
      <c r="G93" s="34" t="s">
        <v>1376</v>
      </c>
      <c r="H93" s="34" t="s">
        <v>94</v>
      </c>
      <c r="M93" s="31"/>
      <c r="N93" s="35"/>
      <c r="O93" s="34"/>
      <c r="P93" s="34"/>
      <c r="Q93" s="31"/>
      <c r="R93" s="34"/>
      <c r="S93" s="31"/>
      <c r="T93" s="34"/>
    </row>
    <row r="94" spans="1:20" ht="14.4">
      <c r="A94" s="31">
        <v>93</v>
      </c>
      <c r="B94" s="42"/>
      <c r="C94" s="43"/>
      <c r="D94" s="34" t="s">
        <v>274</v>
      </c>
      <c r="E94" s="35" t="s">
        <v>203</v>
      </c>
      <c r="F94" s="34" t="s">
        <v>17</v>
      </c>
      <c r="G94" s="34" t="s">
        <v>1376</v>
      </c>
      <c r="H94" s="34" t="s">
        <v>29</v>
      </c>
      <c r="M94" s="31"/>
      <c r="N94" s="35"/>
      <c r="O94" s="34"/>
      <c r="P94" s="34"/>
      <c r="Q94" s="31"/>
      <c r="R94" s="34"/>
      <c r="S94" s="31"/>
      <c r="T94" s="34"/>
    </row>
    <row r="95" spans="1:20" ht="14.4">
      <c r="A95" s="31">
        <v>94</v>
      </c>
      <c r="B95" s="42"/>
      <c r="C95" s="43"/>
      <c r="D95" s="34" t="s">
        <v>812</v>
      </c>
      <c r="E95" s="35" t="s">
        <v>813</v>
      </c>
      <c r="F95" s="34" t="s">
        <v>17</v>
      </c>
      <c r="G95" s="34" t="s">
        <v>1377</v>
      </c>
      <c r="H95" s="34" t="s">
        <v>620</v>
      </c>
      <c r="M95" s="31"/>
      <c r="N95" s="35"/>
      <c r="O95" s="34"/>
      <c r="P95" s="34"/>
      <c r="Q95" s="31"/>
      <c r="R95" s="34"/>
      <c r="S95" s="31"/>
      <c r="T95" s="34"/>
    </row>
    <row r="96" spans="1:20" ht="14.4">
      <c r="A96" s="31">
        <v>95</v>
      </c>
      <c r="B96" s="42"/>
      <c r="C96" s="43"/>
      <c r="D96" s="34" t="s">
        <v>1054</v>
      </c>
      <c r="E96" s="35" t="s">
        <v>1055</v>
      </c>
      <c r="F96" s="34" t="s">
        <v>45</v>
      </c>
      <c r="G96" s="34" t="s">
        <v>1377</v>
      </c>
      <c r="H96" s="34" t="s">
        <v>218</v>
      </c>
      <c r="M96" s="31"/>
      <c r="N96" s="35"/>
      <c r="O96" s="34"/>
      <c r="P96" s="34"/>
      <c r="Q96" s="31"/>
      <c r="R96" s="34"/>
      <c r="S96" s="31"/>
      <c r="T96" s="34"/>
    </row>
    <row r="97" spans="1:20" ht="14.4">
      <c r="A97" s="31">
        <v>96</v>
      </c>
      <c r="B97" s="42"/>
      <c r="C97" s="43"/>
      <c r="D97" s="34" t="s">
        <v>746</v>
      </c>
      <c r="E97" s="35" t="s">
        <v>747</v>
      </c>
      <c r="F97" s="34" t="s">
        <v>45</v>
      </c>
      <c r="G97" s="34" t="s">
        <v>1377</v>
      </c>
      <c r="H97" s="34" t="s">
        <v>218</v>
      </c>
      <c r="M97" s="31"/>
      <c r="N97" s="35"/>
      <c r="O97" s="34"/>
      <c r="P97" s="34"/>
      <c r="Q97" s="31"/>
      <c r="R97" s="34"/>
      <c r="S97" s="31"/>
      <c r="T97" s="34"/>
    </row>
    <row r="98" spans="1:20" ht="14.4">
      <c r="A98" s="31">
        <v>97</v>
      </c>
      <c r="B98" s="42"/>
      <c r="C98" s="44"/>
      <c r="D98" s="34" t="s">
        <v>633</v>
      </c>
      <c r="E98" s="35" t="s">
        <v>1070</v>
      </c>
      <c r="F98" s="34" t="s">
        <v>45</v>
      </c>
      <c r="G98" s="34" t="s">
        <v>1377</v>
      </c>
      <c r="H98" s="34" t="s">
        <v>218</v>
      </c>
      <c r="M98" s="31"/>
      <c r="N98" s="35"/>
      <c r="O98" s="34"/>
      <c r="P98" s="34"/>
      <c r="Q98" s="31"/>
      <c r="R98" s="34"/>
      <c r="S98" s="31"/>
      <c r="T98" s="34"/>
    </row>
    <row r="99" spans="1:20" ht="14.4">
      <c r="A99" s="31">
        <v>98</v>
      </c>
      <c r="B99" s="42"/>
      <c r="C99" s="43"/>
      <c r="D99" s="34" t="s">
        <v>725</v>
      </c>
      <c r="E99" s="35" t="s">
        <v>726</v>
      </c>
      <c r="F99" s="34" t="s">
        <v>45</v>
      </c>
      <c r="G99" s="34" t="s">
        <v>1377</v>
      </c>
      <c r="H99" s="34" t="s">
        <v>218</v>
      </c>
      <c r="M99" s="31"/>
      <c r="N99" s="35"/>
      <c r="O99" s="34"/>
      <c r="P99" s="34"/>
      <c r="Q99" s="31"/>
      <c r="R99" s="34"/>
      <c r="S99" s="31"/>
      <c r="T99" s="34"/>
    </row>
    <row r="100" spans="1:20" ht="14.4">
      <c r="A100" s="31">
        <v>99</v>
      </c>
      <c r="B100" s="42"/>
      <c r="C100" s="43"/>
      <c r="D100" s="34" t="s">
        <v>656</v>
      </c>
      <c r="E100" s="35" t="s">
        <v>726</v>
      </c>
      <c r="F100" s="34" t="s">
        <v>45</v>
      </c>
      <c r="G100" s="34" t="s">
        <v>1377</v>
      </c>
      <c r="H100" s="34" t="s">
        <v>609</v>
      </c>
      <c r="M100" s="31"/>
      <c r="N100" s="35"/>
      <c r="O100" s="34"/>
      <c r="P100" s="34"/>
      <c r="Q100" s="31"/>
      <c r="R100" s="34"/>
      <c r="S100" s="31"/>
      <c r="T100" s="34"/>
    </row>
    <row r="101" spans="1:20" ht="14.4">
      <c r="A101" s="31">
        <v>100</v>
      </c>
      <c r="B101" s="42"/>
      <c r="C101" s="43"/>
      <c r="D101" s="34" t="s">
        <v>156</v>
      </c>
      <c r="E101" s="35" t="s">
        <v>157</v>
      </c>
      <c r="F101" s="34" t="s">
        <v>27</v>
      </c>
      <c r="G101" s="34" t="s">
        <v>1376</v>
      </c>
      <c r="H101" s="34" t="s">
        <v>133</v>
      </c>
      <c r="M101" s="31"/>
      <c r="N101" s="35"/>
      <c r="O101" s="34"/>
      <c r="P101" s="34"/>
      <c r="Q101" s="31"/>
      <c r="R101" s="34"/>
      <c r="S101" s="31"/>
      <c r="T101" s="34"/>
    </row>
    <row r="102" spans="1:20" ht="14.4">
      <c r="A102" s="31">
        <v>101</v>
      </c>
      <c r="B102" s="42"/>
      <c r="C102" s="43"/>
      <c r="D102" s="34" t="s">
        <v>648</v>
      </c>
      <c r="E102" s="35" t="s">
        <v>1236</v>
      </c>
      <c r="F102" s="34" t="s">
        <v>27</v>
      </c>
      <c r="G102" s="34" t="s">
        <v>1377</v>
      </c>
      <c r="H102" s="34" t="s">
        <v>606</v>
      </c>
      <c r="M102" s="31"/>
      <c r="N102" s="35"/>
      <c r="O102" s="34"/>
      <c r="P102" s="34"/>
      <c r="Q102" s="31"/>
      <c r="R102" s="34"/>
      <c r="S102" s="31"/>
      <c r="T102" s="34"/>
    </row>
    <row r="103" spans="1:20" ht="14.4">
      <c r="A103" s="31">
        <v>102</v>
      </c>
      <c r="B103" s="42"/>
      <c r="C103" s="44"/>
      <c r="D103" s="34" t="s">
        <v>1235</v>
      </c>
      <c r="E103" s="35" t="s">
        <v>1236</v>
      </c>
      <c r="F103" s="34" t="s">
        <v>27</v>
      </c>
      <c r="G103" s="34" t="s">
        <v>1376</v>
      </c>
      <c r="H103" s="34" t="s">
        <v>19</v>
      </c>
      <c r="M103" s="31"/>
      <c r="N103" s="35"/>
      <c r="O103" s="34"/>
      <c r="P103" s="34"/>
      <c r="Q103" s="31"/>
      <c r="R103" s="34"/>
      <c r="S103" s="31"/>
      <c r="T103" s="34"/>
    </row>
    <row r="104" spans="1:20" ht="14.4">
      <c r="A104" s="31">
        <v>103</v>
      </c>
      <c r="B104" s="42"/>
      <c r="C104" s="43"/>
      <c r="D104" s="34" t="s">
        <v>156</v>
      </c>
      <c r="E104" s="35" t="s">
        <v>1236</v>
      </c>
      <c r="F104" s="34" t="s">
        <v>27</v>
      </c>
      <c r="G104" s="34" t="s">
        <v>1376</v>
      </c>
      <c r="H104" s="34" t="s">
        <v>19</v>
      </c>
      <c r="M104" s="31"/>
      <c r="N104" s="35"/>
      <c r="O104" s="34"/>
      <c r="P104" s="34"/>
      <c r="Q104" s="31"/>
      <c r="R104" s="34"/>
      <c r="S104" s="31"/>
      <c r="T104" s="34"/>
    </row>
    <row r="105" spans="1:20" ht="14.4">
      <c r="A105" s="31">
        <v>104</v>
      </c>
      <c r="B105" s="42"/>
      <c r="C105" s="43"/>
      <c r="D105" s="34" t="s">
        <v>144</v>
      </c>
      <c r="E105" s="35" t="s">
        <v>185</v>
      </c>
      <c r="F105" s="34" t="s">
        <v>45</v>
      </c>
      <c r="G105" s="34" t="s">
        <v>1376</v>
      </c>
      <c r="H105" s="34" t="s">
        <v>94</v>
      </c>
      <c r="M105" s="31"/>
      <c r="N105" s="35"/>
      <c r="O105" s="34"/>
      <c r="P105" s="34"/>
      <c r="Q105" s="31"/>
      <c r="R105" s="34"/>
      <c r="S105" s="31"/>
      <c r="T105" s="34"/>
    </row>
    <row r="106" spans="1:20" ht="14.4">
      <c r="A106" s="31">
        <v>105</v>
      </c>
      <c r="B106" s="42"/>
      <c r="C106" s="43"/>
      <c r="D106" s="34" t="s">
        <v>601</v>
      </c>
      <c r="E106" s="35" t="s">
        <v>602</v>
      </c>
      <c r="F106" s="34" t="s">
        <v>51</v>
      </c>
      <c r="G106" s="34" t="s">
        <v>1377</v>
      </c>
      <c r="H106" s="34" t="s">
        <v>600</v>
      </c>
      <c r="M106" s="31"/>
      <c r="N106" s="35"/>
      <c r="O106" s="34"/>
      <c r="P106" s="34"/>
      <c r="Q106" s="31"/>
      <c r="R106" s="34"/>
      <c r="S106" s="31"/>
      <c r="T106" s="34"/>
    </row>
    <row r="107" spans="1:20" ht="14.4">
      <c r="A107" s="31">
        <v>106</v>
      </c>
      <c r="B107" s="42"/>
      <c r="C107" s="43"/>
      <c r="D107" s="34" t="s">
        <v>901</v>
      </c>
      <c r="E107" s="35" t="s">
        <v>902</v>
      </c>
      <c r="F107" s="34" t="s">
        <v>51</v>
      </c>
      <c r="G107" s="34" t="s">
        <v>1377</v>
      </c>
      <c r="H107" s="34" t="s">
        <v>609</v>
      </c>
      <c r="M107" s="31"/>
      <c r="N107" s="35"/>
      <c r="O107" s="34"/>
      <c r="P107" s="34"/>
      <c r="Q107" s="31"/>
      <c r="R107" s="34"/>
      <c r="S107" s="31"/>
      <c r="T107" s="34"/>
    </row>
    <row r="108" spans="1:20" ht="14.4">
      <c r="A108" s="31">
        <v>107</v>
      </c>
      <c r="B108" s="42"/>
      <c r="C108" s="43"/>
      <c r="D108" s="34" t="s">
        <v>944</v>
      </c>
      <c r="E108" s="35" t="s">
        <v>945</v>
      </c>
      <c r="F108" s="34" t="s">
        <v>45</v>
      </c>
      <c r="G108" s="34" t="s">
        <v>1377</v>
      </c>
      <c r="H108" s="34" t="s">
        <v>609</v>
      </c>
      <c r="M108" s="31"/>
      <c r="N108" s="35"/>
      <c r="O108" s="34"/>
      <c r="P108" s="34"/>
      <c r="Q108" s="31"/>
      <c r="R108" s="34"/>
      <c r="S108" s="31"/>
      <c r="T108" s="34"/>
    </row>
    <row r="109" spans="1:20" ht="14.4">
      <c r="A109" s="31">
        <v>108</v>
      </c>
      <c r="B109" s="42"/>
      <c r="C109" s="43"/>
      <c r="D109" s="34" t="s">
        <v>134</v>
      </c>
      <c r="E109" s="35" t="s">
        <v>251</v>
      </c>
      <c r="F109" s="34" t="s">
        <v>45</v>
      </c>
      <c r="G109" s="34" t="s">
        <v>1376</v>
      </c>
      <c r="H109" s="34" t="s">
        <v>19</v>
      </c>
      <c r="M109" s="31"/>
      <c r="N109" s="35"/>
      <c r="O109" s="34"/>
      <c r="P109" s="34"/>
      <c r="Q109" s="31"/>
      <c r="R109" s="34"/>
      <c r="S109" s="31"/>
      <c r="T109" s="34"/>
    </row>
    <row r="110" spans="1:20" ht="14.4">
      <c r="A110" s="31">
        <v>109</v>
      </c>
      <c r="B110" s="42"/>
      <c r="C110" s="43"/>
      <c r="D110" s="34" t="s">
        <v>290</v>
      </c>
      <c r="E110" s="35" t="s">
        <v>375</v>
      </c>
      <c r="F110" s="34" t="s">
        <v>51</v>
      </c>
      <c r="G110" s="34" t="s">
        <v>1376</v>
      </c>
      <c r="H110" s="34" t="s">
        <v>19</v>
      </c>
      <c r="M110" s="31"/>
      <c r="N110" s="35"/>
      <c r="O110" s="34"/>
      <c r="P110" s="34"/>
      <c r="Q110" s="31"/>
      <c r="R110" s="34"/>
      <c r="S110" s="31"/>
      <c r="T110" s="34"/>
    </row>
    <row r="111" spans="1:20" ht="14.4">
      <c r="A111" s="31">
        <v>110</v>
      </c>
      <c r="B111" s="42"/>
      <c r="C111" s="44"/>
      <c r="D111" s="34" t="s">
        <v>76</v>
      </c>
      <c r="E111" s="35" t="s">
        <v>579</v>
      </c>
      <c r="F111" s="34" t="s">
        <v>51</v>
      </c>
      <c r="G111" s="34" t="s">
        <v>1376</v>
      </c>
      <c r="H111" s="34" t="s">
        <v>13</v>
      </c>
      <c r="M111" s="31"/>
      <c r="N111" s="35"/>
      <c r="O111" s="34"/>
      <c r="P111" s="34"/>
      <c r="Q111" s="31"/>
      <c r="R111" s="34"/>
      <c r="S111" s="31"/>
      <c r="T111" s="34"/>
    </row>
    <row r="112" spans="1:20" ht="14.4">
      <c r="A112" s="31">
        <v>111</v>
      </c>
      <c r="B112" s="42"/>
      <c r="C112" s="43"/>
      <c r="D112" s="34" t="s">
        <v>76</v>
      </c>
      <c r="E112" s="35" t="s">
        <v>404</v>
      </c>
      <c r="F112" s="34" t="s">
        <v>82</v>
      </c>
      <c r="G112" s="34" t="s">
        <v>1376</v>
      </c>
      <c r="H112" s="34" t="s">
        <v>19</v>
      </c>
      <c r="M112" s="31"/>
      <c r="N112" s="35"/>
      <c r="O112" s="34"/>
      <c r="P112" s="34"/>
      <c r="Q112" s="31"/>
      <c r="R112" s="34"/>
      <c r="S112" s="31"/>
      <c r="T112" s="34"/>
    </row>
    <row r="113" spans="1:20" ht="14.4">
      <c r="A113" s="31">
        <v>112</v>
      </c>
      <c r="B113" s="42"/>
      <c r="C113" s="43"/>
      <c r="D113" s="34" t="s">
        <v>633</v>
      </c>
      <c r="E113" s="35" t="s">
        <v>404</v>
      </c>
      <c r="F113" s="34" t="s">
        <v>45</v>
      </c>
      <c r="G113" s="34" t="s">
        <v>1377</v>
      </c>
      <c r="H113" s="34" t="s">
        <v>600</v>
      </c>
      <c r="M113" s="31"/>
      <c r="N113" s="35"/>
      <c r="O113" s="34"/>
      <c r="P113" s="34"/>
      <c r="Q113" s="31"/>
      <c r="R113" s="34"/>
      <c r="S113" s="31"/>
      <c r="T113" s="34"/>
    </row>
    <row r="114" spans="1:20" ht="14.4">
      <c r="A114" s="31">
        <v>113</v>
      </c>
      <c r="B114" s="42"/>
      <c r="C114" s="43"/>
      <c r="D114" s="34" t="s">
        <v>317</v>
      </c>
      <c r="E114" s="35" t="s">
        <v>581</v>
      </c>
      <c r="F114" s="34" t="s">
        <v>82</v>
      </c>
      <c r="G114" s="34" t="s">
        <v>1376</v>
      </c>
      <c r="H114" s="34" t="s">
        <v>13</v>
      </c>
      <c r="M114" s="31"/>
      <c r="N114" s="35"/>
      <c r="O114" s="34"/>
      <c r="P114" s="34"/>
      <c r="Q114" s="31"/>
      <c r="R114" s="34"/>
      <c r="S114" s="31"/>
      <c r="T114" s="34"/>
    </row>
    <row r="115" spans="1:20" ht="14.4">
      <c r="A115" s="31">
        <v>114</v>
      </c>
      <c r="B115" s="42"/>
      <c r="C115" s="43"/>
      <c r="D115" s="34" t="s">
        <v>1379</v>
      </c>
      <c r="E115" s="35" t="s">
        <v>1380</v>
      </c>
      <c r="F115" s="34" t="s">
        <v>45</v>
      </c>
      <c r="G115" s="34" t="s">
        <v>1377</v>
      </c>
      <c r="H115" s="34" t="s">
        <v>606</v>
      </c>
      <c r="M115" s="31"/>
      <c r="N115" s="35"/>
      <c r="O115" s="34"/>
      <c r="P115" s="34"/>
      <c r="Q115" s="31"/>
      <c r="R115" s="34"/>
      <c r="S115" s="31"/>
      <c r="T115" s="34"/>
    </row>
    <row r="116" spans="1:20" ht="14.4">
      <c r="A116" s="31">
        <v>115</v>
      </c>
      <c r="B116" s="42"/>
      <c r="C116" s="43"/>
      <c r="D116" s="34" t="s">
        <v>1201</v>
      </c>
      <c r="E116" s="35" t="s">
        <v>1202</v>
      </c>
      <c r="F116" s="34" t="s">
        <v>51</v>
      </c>
      <c r="G116" s="34" t="s">
        <v>1376</v>
      </c>
      <c r="H116" s="34" t="s">
        <v>19</v>
      </c>
      <c r="M116" s="31"/>
      <c r="N116" s="35"/>
      <c r="O116" s="34"/>
      <c r="P116" s="34"/>
      <c r="Q116" s="31"/>
      <c r="R116" s="34"/>
      <c r="S116" s="31"/>
      <c r="T116" s="34"/>
    </row>
    <row r="117" spans="1:20" ht="14.4">
      <c r="A117" s="31">
        <v>116</v>
      </c>
      <c r="B117" s="42"/>
      <c r="C117" s="43"/>
      <c r="D117" s="34" t="s">
        <v>153</v>
      </c>
      <c r="E117" s="35" t="s">
        <v>277</v>
      </c>
      <c r="F117" s="34" t="s">
        <v>51</v>
      </c>
      <c r="G117" s="34" t="s">
        <v>1376</v>
      </c>
      <c r="H117" s="34" t="s">
        <v>133</v>
      </c>
      <c r="M117" s="31"/>
      <c r="N117" s="35"/>
      <c r="O117" s="34"/>
      <c r="P117" s="34"/>
      <c r="Q117" s="31"/>
      <c r="R117" s="34"/>
      <c r="S117" s="31"/>
      <c r="T117" s="34"/>
    </row>
    <row r="118" spans="1:20" ht="14.4">
      <c r="A118" s="31">
        <v>117</v>
      </c>
      <c r="B118" s="42"/>
      <c r="C118" s="44"/>
      <c r="D118" s="34" t="s">
        <v>276</v>
      </c>
      <c r="E118" s="35" t="s">
        <v>277</v>
      </c>
      <c r="F118" s="34" t="s">
        <v>45</v>
      </c>
      <c r="G118" s="34" t="s">
        <v>1376</v>
      </c>
      <c r="H118" s="34" t="s">
        <v>29</v>
      </c>
      <c r="M118" s="31"/>
      <c r="N118" s="35"/>
      <c r="O118" s="34"/>
      <c r="P118" s="34"/>
      <c r="Q118" s="31"/>
      <c r="R118" s="34"/>
      <c r="S118" s="31"/>
      <c r="T118" s="34"/>
    </row>
    <row r="119" spans="1:20" ht="14.4">
      <c r="A119" s="31">
        <v>118</v>
      </c>
      <c r="B119" s="42"/>
      <c r="C119" s="43"/>
      <c r="D119" s="34" t="s">
        <v>103</v>
      </c>
      <c r="E119" s="35" t="s">
        <v>104</v>
      </c>
      <c r="F119" s="34" t="s">
        <v>11</v>
      </c>
      <c r="G119" s="34" t="s">
        <v>1376</v>
      </c>
      <c r="H119" s="34" t="s">
        <v>94</v>
      </c>
      <c r="M119" s="31"/>
      <c r="N119" s="35"/>
      <c r="O119" s="34"/>
      <c r="P119" s="34"/>
      <c r="Q119" s="31"/>
      <c r="R119" s="34"/>
      <c r="S119" s="31"/>
      <c r="T119" s="34"/>
    </row>
    <row r="120" spans="1:20" ht="14.4">
      <c r="A120" s="31">
        <v>119</v>
      </c>
      <c r="B120" s="42"/>
      <c r="C120" s="43"/>
      <c r="D120" s="34" t="s">
        <v>144</v>
      </c>
      <c r="E120" s="35" t="s">
        <v>26</v>
      </c>
      <c r="F120" s="34" t="s">
        <v>45</v>
      </c>
      <c r="G120" s="34" t="s">
        <v>1376</v>
      </c>
      <c r="H120" s="34" t="s">
        <v>133</v>
      </c>
      <c r="M120" s="31"/>
      <c r="N120" s="35"/>
      <c r="O120" s="34"/>
      <c r="P120" s="34"/>
      <c r="Q120" s="31"/>
      <c r="R120" s="34"/>
      <c r="S120" s="31"/>
      <c r="T120" s="34"/>
    </row>
    <row r="121" spans="1:20" ht="14.4">
      <c r="A121" s="31">
        <v>120</v>
      </c>
      <c r="B121" s="42"/>
      <c r="C121" s="44"/>
      <c r="D121" s="34" t="s">
        <v>71</v>
      </c>
      <c r="E121" s="35" t="s">
        <v>26</v>
      </c>
      <c r="F121" s="34" t="s">
        <v>27</v>
      </c>
      <c r="G121" s="34" t="s">
        <v>1376</v>
      </c>
      <c r="H121" s="34" t="s">
        <v>19</v>
      </c>
      <c r="M121" s="31"/>
      <c r="N121" s="35"/>
      <c r="O121" s="34"/>
      <c r="P121" s="34"/>
      <c r="Q121" s="31"/>
      <c r="R121" s="34"/>
      <c r="S121" s="31"/>
      <c r="T121" s="34"/>
    </row>
    <row r="122" spans="1:20" ht="14.4">
      <c r="A122" s="31">
        <v>121</v>
      </c>
      <c r="B122" s="42"/>
      <c r="C122" s="43"/>
      <c r="D122" s="34" t="s">
        <v>712</v>
      </c>
      <c r="E122" s="35" t="s">
        <v>26</v>
      </c>
      <c r="F122" s="34" t="s">
        <v>27</v>
      </c>
      <c r="G122" s="34" t="s">
        <v>1377</v>
      </c>
      <c r="H122" s="34" t="s">
        <v>609</v>
      </c>
      <c r="M122" s="31"/>
      <c r="N122" s="35"/>
      <c r="O122" s="34"/>
      <c r="P122" s="34"/>
      <c r="Q122" s="31"/>
      <c r="R122" s="34"/>
      <c r="S122" s="31"/>
      <c r="T122" s="34"/>
    </row>
    <row r="123" spans="1:20" ht="14.4">
      <c r="A123" s="31">
        <v>122</v>
      </c>
      <c r="B123" s="42"/>
      <c r="C123" s="43"/>
      <c r="D123" s="34" t="s">
        <v>134</v>
      </c>
      <c r="E123" s="35" t="s">
        <v>26</v>
      </c>
      <c r="F123" s="34" t="s">
        <v>27</v>
      </c>
      <c r="G123" s="34" t="s">
        <v>1376</v>
      </c>
      <c r="H123" s="34" t="s">
        <v>133</v>
      </c>
      <c r="M123" s="31"/>
      <c r="N123" s="35"/>
      <c r="O123" s="34"/>
      <c r="P123" s="34"/>
      <c r="Q123" s="31"/>
      <c r="R123" s="34"/>
      <c r="S123" s="31"/>
      <c r="T123" s="34"/>
    </row>
    <row r="124" spans="1:20" ht="14.4">
      <c r="A124" s="31">
        <v>123</v>
      </c>
      <c r="B124" s="42"/>
      <c r="C124" s="43"/>
      <c r="D124" s="34" t="s">
        <v>25</v>
      </c>
      <c r="E124" s="35" t="s">
        <v>26</v>
      </c>
      <c r="F124" s="34" t="s">
        <v>27</v>
      </c>
      <c r="G124" s="34" t="s">
        <v>1376</v>
      </c>
      <c r="H124" s="34" t="s">
        <v>29</v>
      </c>
      <c r="M124" s="31"/>
      <c r="N124" s="35"/>
      <c r="O124" s="34"/>
      <c r="P124" s="34"/>
      <c r="Q124" s="31"/>
      <c r="R124" s="34"/>
      <c r="S124" s="31"/>
      <c r="T124" s="34"/>
    </row>
    <row r="125" spans="1:20" ht="14.4">
      <c r="A125" s="31">
        <v>124</v>
      </c>
      <c r="B125" s="45"/>
      <c r="C125" s="45"/>
      <c r="D125" s="34" t="s">
        <v>468</v>
      </c>
      <c r="E125" s="35" t="s">
        <v>469</v>
      </c>
      <c r="F125" s="34" t="s">
        <v>45</v>
      </c>
      <c r="G125" s="34" t="s">
        <v>1376</v>
      </c>
      <c r="H125" s="34" t="s">
        <v>94</v>
      </c>
      <c r="M125" s="31"/>
      <c r="N125" s="35"/>
      <c r="O125" s="34"/>
      <c r="P125" s="34"/>
      <c r="Q125" s="31"/>
      <c r="R125" s="34"/>
      <c r="S125" s="31"/>
      <c r="T125" s="34"/>
    </row>
    <row r="126" spans="1:20" ht="14.4">
      <c r="A126" s="31">
        <v>125</v>
      </c>
      <c r="B126" s="42"/>
      <c r="C126" s="43"/>
      <c r="D126" s="34" t="s">
        <v>150</v>
      </c>
      <c r="E126" s="35" t="s">
        <v>140</v>
      </c>
      <c r="F126" s="34" t="s">
        <v>151</v>
      </c>
      <c r="G126" s="34" t="s">
        <v>1376</v>
      </c>
      <c r="H126" s="34" t="s">
        <v>133</v>
      </c>
      <c r="M126" s="31"/>
      <c r="N126" s="35"/>
      <c r="O126" s="34"/>
      <c r="P126" s="34"/>
      <c r="Q126" s="31"/>
      <c r="R126" s="34"/>
      <c r="S126" s="31"/>
      <c r="T126" s="34"/>
    </row>
    <row r="127" spans="1:20" ht="14.4">
      <c r="A127" s="31">
        <v>126</v>
      </c>
      <c r="B127" s="42"/>
      <c r="C127" s="43"/>
      <c r="D127" s="34" t="s">
        <v>139</v>
      </c>
      <c r="E127" s="35" t="s">
        <v>140</v>
      </c>
      <c r="F127" s="34" t="s">
        <v>11</v>
      </c>
      <c r="G127" s="34" t="s">
        <v>1376</v>
      </c>
      <c r="H127" s="34" t="s">
        <v>133</v>
      </c>
      <c r="M127" s="31"/>
      <c r="N127" s="35"/>
      <c r="O127" s="34"/>
      <c r="P127" s="34"/>
      <c r="Q127" s="31"/>
      <c r="R127" s="34"/>
      <c r="S127" s="31"/>
      <c r="T127" s="34"/>
    </row>
    <row r="128" spans="1:20" ht="14.4">
      <c r="A128" s="31">
        <v>127</v>
      </c>
      <c r="B128" s="42"/>
      <c r="C128" s="43"/>
      <c r="D128" s="34" t="s">
        <v>179</v>
      </c>
      <c r="E128" s="35" t="s">
        <v>398</v>
      </c>
      <c r="F128" s="34" t="s">
        <v>17</v>
      </c>
      <c r="G128" s="34" t="s">
        <v>1376</v>
      </c>
      <c r="H128" s="34" t="s">
        <v>13</v>
      </c>
      <c r="M128" s="31"/>
      <c r="N128" s="35"/>
      <c r="O128" s="34"/>
      <c r="P128" s="34"/>
      <c r="Q128" s="31"/>
      <c r="R128" s="34"/>
      <c r="S128" s="31"/>
      <c r="T128" s="34"/>
    </row>
    <row r="129" spans="1:20" ht="14.4">
      <c r="A129" s="31">
        <v>128</v>
      </c>
      <c r="B129" s="42"/>
      <c r="C129" s="43"/>
      <c r="D129" s="34" t="s">
        <v>36</v>
      </c>
      <c r="E129" s="35" t="s">
        <v>37</v>
      </c>
      <c r="F129" s="34" t="s">
        <v>27</v>
      </c>
      <c r="G129" s="34" t="s">
        <v>1376</v>
      </c>
      <c r="H129" s="34" t="s">
        <v>13</v>
      </c>
      <c r="M129" s="31"/>
      <c r="N129" s="35"/>
      <c r="O129" s="34"/>
      <c r="P129" s="34"/>
      <c r="Q129" s="31"/>
      <c r="R129" s="34"/>
      <c r="S129" s="31"/>
      <c r="T129" s="34"/>
    </row>
    <row r="130" spans="1:20" ht="14.4">
      <c r="A130" s="31">
        <v>129</v>
      </c>
      <c r="B130" s="42"/>
      <c r="C130" s="43"/>
      <c r="D130" s="34" t="s">
        <v>669</v>
      </c>
      <c r="E130" s="35" t="s">
        <v>670</v>
      </c>
      <c r="F130" s="34" t="s">
        <v>51</v>
      </c>
      <c r="G130" s="34" t="s">
        <v>1377</v>
      </c>
      <c r="H130" s="34" t="s">
        <v>218</v>
      </c>
      <c r="M130" s="31"/>
      <c r="N130" s="35"/>
      <c r="O130" s="34"/>
      <c r="P130" s="34"/>
      <c r="Q130" s="31"/>
      <c r="R130" s="34"/>
      <c r="S130" s="31"/>
      <c r="T130" s="34"/>
    </row>
    <row r="131" spans="1:20" ht="14.4">
      <c r="A131" s="31">
        <v>130</v>
      </c>
      <c r="B131" s="42"/>
      <c r="C131" s="43"/>
      <c r="D131" s="34" t="s">
        <v>1224</v>
      </c>
      <c r="E131" s="35" t="s">
        <v>1225</v>
      </c>
      <c r="F131" s="34" t="s">
        <v>163</v>
      </c>
      <c r="G131" s="34" t="s">
        <v>1376</v>
      </c>
      <c r="H131" s="34" t="s">
        <v>94</v>
      </c>
      <c r="M131" s="31"/>
      <c r="N131" s="35"/>
      <c r="O131" s="34"/>
      <c r="P131" s="34"/>
      <c r="Q131" s="31"/>
      <c r="R131" s="34"/>
      <c r="S131" s="31"/>
      <c r="T131" s="34"/>
    </row>
    <row r="132" spans="1:20" ht="14.4">
      <c r="A132" s="31">
        <v>131</v>
      </c>
      <c r="B132" s="42"/>
      <c r="C132" s="43"/>
      <c r="D132" s="34" t="s">
        <v>1032</v>
      </c>
      <c r="E132" s="35" t="s">
        <v>1033</v>
      </c>
      <c r="F132" s="34" t="s">
        <v>11</v>
      </c>
      <c r="G132" s="34" t="s">
        <v>1377</v>
      </c>
      <c r="H132" s="34" t="s">
        <v>606</v>
      </c>
      <c r="M132" s="31"/>
      <c r="N132" s="35"/>
      <c r="O132" s="34"/>
      <c r="P132" s="34"/>
      <c r="Q132" s="31"/>
      <c r="R132" s="34"/>
      <c r="S132" s="31"/>
      <c r="T132" s="34"/>
    </row>
    <row r="133" spans="1:20" ht="14.4">
      <c r="A133" s="31">
        <v>132</v>
      </c>
      <c r="B133" s="42"/>
      <c r="C133" s="44"/>
      <c r="D133" s="34" t="s">
        <v>610</v>
      </c>
      <c r="E133" s="35" t="s">
        <v>792</v>
      </c>
      <c r="F133" s="34" t="s">
        <v>45</v>
      </c>
      <c r="G133" s="34" t="s">
        <v>1377</v>
      </c>
      <c r="H133" s="34" t="s">
        <v>600</v>
      </c>
      <c r="M133" s="31"/>
      <c r="N133" s="35"/>
      <c r="O133" s="34"/>
      <c r="P133" s="34"/>
      <c r="Q133" s="31"/>
      <c r="R133" s="34"/>
      <c r="S133" s="31"/>
      <c r="T133" s="34"/>
    </row>
    <row r="134" spans="1:20" ht="14.4">
      <c r="A134" s="31">
        <v>133</v>
      </c>
      <c r="B134" s="42"/>
      <c r="C134" s="43"/>
      <c r="D134" s="34" t="s">
        <v>1104</v>
      </c>
      <c r="E134" s="35" t="s">
        <v>792</v>
      </c>
      <c r="F134" s="34" t="s">
        <v>17</v>
      </c>
      <c r="G134" s="34" t="s">
        <v>1377</v>
      </c>
      <c r="H134" s="34" t="s">
        <v>600</v>
      </c>
      <c r="M134" s="31"/>
      <c r="N134" s="35"/>
      <c r="O134" s="34"/>
      <c r="P134" s="34"/>
      <c r="Q134" s="31"/>
      <c r="R134" s="34"/>
      <c r="S134" s="31"/>
      <c r="T134" s="34"/>
    </row>
    <row r="135" spans="1:20" ht="14.4">
      <c r="A135" s="31">
        <v>134</v>
      </c>
      <c r="B135" s="42"/>
      <c r="C135" s="43"/>
      <c r="D135" s="34" t="s">
        <v>1068</v>
      </c>
      <c r="E135" s="35" t="s">
        <v>792</v>
      </c>
      <c r="F135" s="34" t="s">
        <v>17</v>
      </c>
      <c r="G135" s="34" t="s">
        <v>1377</v>
      </c>
      <c r="H135" s="34" t="s">
        <v>218</v>
      </c>
      <c r="M135" s="31"/>
      <c r="N135" s="35"/>
      <c r="O135" s="34"/>
      <c r="P135" s="34"/>
      <c r="Q135" s="31"/>
      <c r="R135" s="34"/>
      <c r="S135" s="31"/>
      <c r="T135" s="34"/>
    </row>
    <row r="136" spans="1:20" ht="14.4">
      <c r="A136" s="31">
        <v>135</v>
      </c>
      <c r="B136" s="42"/>
      <c r="C136" s="43"/>
      <c r="D136" s="34" t="s">
        <v>738</v>
      </c>
      <c r="E136" s="35" t="s">
        <v>739</v>
      </c>
      <c r="F136" s="34" t="s">
        <v>17</v>
      </c>
      <c r="G136" s="34" t="s">
        <v>1377</v>
      </c>
      <c r="H136" s="34" t="s">
        <v>218</v>
      </c>
      <c r="M136" s="31"/>
      <c r="N136" s="35"/>
      <c r="O136" s="34"/>
      <c r="P136" s="34"/>
      <c r="Q136" s="31"/>
      <c r="R136" s="34"/>
      <c r="S136" s="31"/>
      <c r="T136" s="34"/>
    </row>
    <row r="137" spans="1:20" ht="14.4">
      <c r="A137" s="31">
        <v>136</v>
      </c>
      <c r="B137" s="42"/>
      <c r="C137" s="43"/>
      <c r="D137" s="34" t="s">
        <v>302</v>
      </c>
      <c r="E137" s="35" t="s">
        <v>303</v>
      </c>
      <c r="F137" s="34" t="s">
        <v>45</v>
      </c>
      <c r="G137" s="34" t="s">
        <v>1376</v>
      </c>
      <c r="H137" s="34" t="s">
        <v>13</v>
      </c>
      <c r="M137" s="31"/>
      <c r="N137" s="35"/>
      <c r="O137" s="34"/>
      <c r="P137" s="34"/>
      <c r="Q137" s="31"/>
      <c r="R137" s="34"/>
      <c r="S137" s="31"/>
      <c r="T137" s="34"/>
    </row>
    <row r="138" spans="1:20" ht="14.4">
      <c r="A138" s="31">
        <v>137</v>
      </c>
      <c r="B138" s="42"/>
      <c r="C138" s="43"/>
      <c r="D138" s="34" t="s">
        <v>421</v>
      </c>
      <c r="E138" s="35" t="s">
        <v>1189</v>
      </c>
      <c r="F138" s="34" t="s">
        <v>45</v>
      </c>
      <c r="G138" s="34" t="s">
        <v>1376</v>
      </c>
      <c r="H138" s="34" t="s">
        <v>13</v>
      </c>
      <c r="M138" s="31"/>
      <c r="N138" s="35"/>
      <c r="O138" s="34"/>
      <c r="P138" s="34"/>
      <c r="Q138" s="31"/>
      <c r="R138" s="34"/>
      <c r="S138" s="31"/>
      <c r="T138" s="34"/>
    </row>
    <row r="139" spans="1:20" ht="14.4">
      <c r="A139" s="31">
        <v>138</v>
      </c>
      <c r="B139" s="42"/>
      <c r="C139" s="43"/>
      <c r="D139" s="34" t="s">
        <v>953</v>
      </c>
      <c r="E139" s="35" t="s">
        <v>954</v>
      </c>
      <c r="F139" s="34" t="s">
        <v>45</v>
      </c>
      <c r="G139" s="34" t="s">
        <v>1377</v>
      </c>
      <c r="H139" s="34" t="s">
        <v>600</v>
      </c>
      <c r="M139" s="31"/>
      <c r="N139" s="35"/>
      <c r="O139" s="34"/>
      <c r="P139" s="34"/>
      <c r="Q139" s="31"/>
      <c r="R139" s="34"/>
      <c r="S139" s="31"/>
      <c r="T139" s="34"/>
    </row>
    <row r="140" spans="1:20" ht="14.4">
      <c r="A140" s="31">
        <v>139</v>
      </c>
      <c r="B140" s="42"/>
      <c r="C140" s="43"/>
      <c r="D140" s="34" t="s">
        <v>317</v>
      </c>
      <c r="E140" s="35" t="s">
        <v>318</v>
      </c>
      <c r="F140" s="34" t="s">
        <v>51</v>
      </c>
      <c r="G140" s="34" t="s">
        <v>1376</v>
      </c>
      <c r="H140" s="34" t="s">
        <v>133</v>
      </c>
      <c r="M140" s="31"/>
      <c r="N140" s="35"/>
      <c r="O140" s="34"/>
      <c r="P140" s="34"/>
      <c r="Q140" s="31"/>
      <c r="R140" s="34"/>
      <c r="S140" s="31"/>
      <c r="T140" s="34"/>
    </row>
    <row r="141" spans="1:20" ht="14.4">
      <c r="A141" s="31">
        <v>140</v>
      </c>
      <c r="B141" s="42"/>
      <c r="C141" s="43"/>
      <c r="D141" s="34" t="s">
        <v>709</v>
      </c>
      <c r="E141" s="35" t="s">
        <v>710</v>
      </c>
      <c r="F141" s="34" t="s">
        <v>45</v>
      </c>
      <c r="G141" s="34" t="s">
        <v>1377</v>
      </c>
      <c r="H141" s="34" t="s">
        <v>600</v>
      </c>
      <c r="M141" s="31"/>
      <c r="N141" s="35"/>
      <c r="O141" s="34"/>
      <c r="P141" s="34"/>
      <c r="Q141" s="31"/>
      <c r="R141" s="34"/>
      <c r="S141" s="31"/>
      <c r="T141" s="34"/>
    </row>
    <row r="142" spans="1:20" ht="14.4">
      <c r="A142" s="31">
        <v>141</v>
      </c>
      <c r="B142" s="42"/>
      <c r="C142" s="43"/>
      <c r="D142" s="34" t="s">
        <v>64</v>
      </c>
      <c r="E142" s="35" t="s">
        <v>367</v>
      </c>
      <c r="F142" s="34" t="s">
        <v>51</v>
      </c>
      <c r="G142" s="34" t="s">
        <v>1376</v>
      </c>
      <c r="H142" s="34" t="s">
        <v>47</v>
      </c>
      <c r="M142" s="31"/>
      <c r="N142" s="35"/>
      <c r="O142" s="34"/>
      <c r="P142" s="34"/>
      <c r="Q142" s="31"/>
      <c r="R142" s="34"/>
      <c r="S142" s="31"/>
      <c r="T142" s="34"/>
    </row>
    <row r="143" spans="1:20" ht="14.4">
      <c r="A143" s="31">
        <v>142</v>
      </c>
      <c r="B143" s="42"/>
      <c r="C143" s="43"/>
      <c r="D143" s="34" t="s">
        <v>229</v>
      </c>
      <c r="E143" s="35" t="s">
        <v>230</v>
      </c>
      <c r="F143" s="34" t="s">
        <v>45</v>
      </c>
      <c r="G143" s="34" t="s">
        <v>1377</v>
      </c>
      <c r="H143" s="34" t="s">
        <v>218</v>
      </c>
      <c r="M143" s="31"/>
      <c r="N143" s="35"/>
      <c r="O143" s="34"/>
      <c r="P143" s="34"/>
      <c r="Q143" s="31"/>
      <c r="R143" s="34"/>
      <c r="S143" s="31"/>
      <c r="T143" s="34"/>
    </row>
    <row r="144" spans="1:20" ht="14.4">
      <c r="A144" s="31">
        <v>143</v>
      </c>
      <c r="B144" s="42"/>
      <c r="C144" s="44"/>
      <c r="D144" s="34" t="s">
        <v>722</v>
      </c>
      <c r="E144" s="35" t="s">
        <v>754</v>
      </c>
      <c r="F144" s="34" t="s">
        <v>45</v>
      </c>
      <c r="G144" s="34" t="s">
        <v>1377</v>
      </c>
      <c r="H144" s="34" t="s">
        <v>218</v>
      </c>
      <c r="M144" s="31"/>
      <c r="N144" s="35"/>
      <c r="O144" s="34"/>
      <c r="P144" s="34"/>
      <c r="Q144" s="31"/>
      <c r="R144" s="34"/>
      <c r="S144" s="31"/>
      <c r="T144" s="34"/>
    </row>
    <row r="145" spans="1:20" ht="14.4">
      <c r="A145" s="31">
        <v>144</v>
      </c>
      <c r="B145" s="42"/>
      <c r="C145" s="43"/>
      <c r="D145" s="34" t="s">
        <v>239</v>
      </c>
      <c r="E145" s="35" t="s">
        <v>411</v>
      </c>
      <c r="F145" s="34" t="s">
        <v>45</v>
      </c>
      <c r="G145" s="34" t="s">
        <v>1376</v>
      </c>
      <c r="H145" s="34" t="s">
        <v>47</v>
      </c>
      <c r="M145" s="31"/>
      <c r="N145" s="35"/>
      <c r="O145" s="34"/>
      <c r="P145" s="34"/>
      <c r="Q145" s="31"/>
      <c r="R145" s="34"/>
      <c r="S145" s="31"/>
      <c r="T145" s="34"/>
    </row>
    <row r="146" spans="1:20" ht="14.4">
      <c r="A146" s="31">
        <v>145</v>
      </c>
      <c r="B146" s="42"/>
      <c r="C146" s="44"/>
      <c r="D146" s="34" t="s">
        <v>821</v>
      </c>
      <c r="E146" s="35" t="s">
        <v>822</v>
      </c>
      <c r="F146" s="34" t="s">
        <v>45</v>
      </c>
      <c r="G146" s="34" t="s">
        <v>1377</v>
      </c>
      <c r="H146" s="34" t="s">
        <v>692</v>
      </c>
      <c r="M146" s="31"/>
      <c r="N146" s="35"/>
      <c r="O146" s="34"/>
      <c r="P146" s="34"/>
      <c r="Q146" s="31"/>
      <c r="R146" s="34"/>
      <c r="S146" s="31"/>
      <c r="T146" s="34"/>
    </row>
    <row r="147" spans="1:20" ht="14.4">
      <c r="A147" s="31">
        <v>146</v>
      </c>
      <c r="B147" s="42"/>
      <c r="C147" s="43"/>
      <c r="D147" s="34" t="s">
        <v>224</v>
      </c>
      <c r="E147" s="35" t="s">
        <v>307</v>
      </c>
      <c r="F147" s="34" t="s">
        <v>45</v>
      </c>
      <c r="G147" s="34" t="s">
        <v>1377</v>
      </c>
      <c r="H147" s="34" t="s">
        <v>218</v>
      </c>
      <c r="M147" s="31"/>
      <c r="N147" s="35"/>
      <c r="O147" s="34"/>
      <c r="P147" s="34"/>
      <c r="Q147" s="31"/>
      <c r="R147" s="34"/>
      <c r="S147" s="31"/>
      <c r="T147" s="34"/>
    </row>
    <row r="148" spans="1:20" ht="14.4">
      <c r="A148" s="31">
        <v>147</v>
      </c>
      <c r="B148" s="42"/>
      <c r="C148" s="44"/>
      <c r="D148" s="34" t="s">
        <v>290</v>
      </c>
      <c r="E148" s="35" t="s">
        <v>307</v>
      </c>
      <c r="F148" s="34" t="s">
        <v>45</v>
      </c>
      <c r="G148" s="34" t="s">
        <v>1376</v>
      </c>
      <c r="H148" s="34" t="s">
        <v>133</v>
      </c>
      <c r="M148" s="31"/>
      <c r="N148" s="35"/>
      <c r="O148" s="34"/>
      <c r="P148" s="34"/>
      <c r="Q148" s="31"/>
      <c r="R148" s="34"/>
      <c r="S148" s="31"/>
      <c r="T148" s="34"/>
    </row>
    <row r="149" spans="1:20" ht="14.4">
      <c r="A149" s="31">
        <v>148</v>
      </c>
      <c r="B149" s="42"/>
      <c r="C149" s="44"/>
      <c r="D149" s="34" t="s">
        <v>345</v>
      </c>
      <c r="E149" s="35" t="s">
        <v>346</v>
      </c>
      <c r="F149" s="34" t="s">
        <v>45</v>
      </c>
      <c r="G149" s="34" t="s">
        <v>1376</v>
      </c>
      <c r="H149" s="34" t="s">
        <v>133</v>
      </c>
      <c r="M149" s="31"/>
      <c r="N149" s="35"/>
      <c r="O149" s="34"/>
      <c r="P149" s="34"/>
      <c r="Q149" s="31"/>
      <c r="R149" s="34"/>
      <c r="S149" s="31"/>
      <c r="T149" s="34"/>
    </row>
    <row r="150" spans="1:20" ht="14.4">
      <c r="A150" s="31">
        <v>149</v>
      </c>
      <c r="B150" s="42"/>
      <c r="C150" s="43"/>
      <c r="D150" s="34" t="s">
        <v>693</v>
      </c>
      <c r="E150" s="35" t="s">
        <v>911</v>
      </c>
      <c r="F150" s="34" t="s">
        <v>27</v>
      </c>
      <c r="G150" s="34" t="s">
        <v>1377</v>
      </c>
      <c r="H150" s="34" t="s">
        <v>600</v>
      </c>
      <c r="M150" s="31"/>
      <c r="N150" s="35"/>
      <c r="O150" s="34"/>
      <c r="P150" s="34"/>
      <c r="Q150" s="31"/>
      <c r="R150" s="34"/>
      <c r="S150" s="31"/>
      <c r="T150" s="34"/>
    </row>
    <row r="151" spans="1:20" ht="14.4">
      <c r="A151" s="31">
        <v>150</v>
      </c>
      <c r="B151" s="42"/>
      <c r="C151" s="43"/>
      <c r="D151" s="34" t="s">
        <v>253</v>
      </c>
      <c r="E151" s="35" t="s">
        <v>254</v>
      </c>
      <c r="F151" s="34" t="s">
        <v>255</v>
      </c>
      <c r="G151" s="34" t="s">
        <v>1376</v>
      </c>
      <c r="H151" s="34" t="s">
        <v>19</v>
      </c>
      <c r="M151" s="31"/>
      <c r="N151" s="35"/>
      <c r="O151" s="34"/>
      <c r="P151" s="34"/>
      <c r="Q151" s="31"/>
      <c r="R151" s="34"/>
      <c r="S151" s="31"/>
      <c r="T151" s="34"/>
    </row>
    <row r="152" spans="1:20" ht="14.4">
      <c r="A152" s="31">
        <v>151</v>
      </c>
      <c r="B152" s="42"/>
      <c r="C152" s="43"/>
      <c r="D152" s="34" t="s">
        <v>563</v>
      </c>
      <c r="E152" s="35" t="s">
        <v>564</v>
      </c>
      <c r="F152" s="34" t="s">
        <v>45</v>
      </c>
      <c r="G152" s="34" t="s">
        <v>1376</v>
      </c>
      <c r="H152" s="34" t="s">
        <v>29</v>
      </c>
      <c r="M152" s="31"/>
      <c r="N152" s="35"/>
      <c r="O152" s="34"/>
      <c r="P152" s="34"/>
      <c r="Q152" s="31"/>
      <c r="R152" s="34"/>
      <c r="S152" s="31"/>
      <c r="T152" s="34"/>
    </row>
    <row r="153" spans="1:20" ht="14.4">
      <c r="A153" s="31">
        <v>152</v>
      </c>
      <c r="B153" s="42"/>
      <c r="C153" s="43"/>
      <c r="D153" s="34" t="s">
        <v>568</v>
      </c>
      <c r="E153" s="35" t="s">
        <v>564</v>
      </c>
      <c r="F153" s="34" t="s">
        <v>45</v>
      </c>
      <c r="G153" s="34" t="s">
        <v>1376</v>
      </c>
      <c r="H153" s="34" t="s">
        <v>29</v>
      </c>
      <c r="M153" s="31"/>
      <c r="N153" s="35"/>
      <c r="O153" s="34"/>
      <c r="P153" s="34"/>
      <c r="Q153" s="31"/>
      <c r="R153" s="34"/>
      <c r="S153" s="31"/>
      <c r="T153" s="34"/>
    </row>
    <row r="154" spans="1:20" ht="14.4">
      <c r="A154" s="31">
        <v>153</v>
      </c>
      <c r="B154" s="42"/>
      <c r="C154" s="43"/>
      <c r="D154" s="34" t="s">
        <v>239</v>
      </c>
      <c r="E154" s="35" t="s">
        <v>240</v>
      </c>
      <c r="F154" s="34" t="s">
        <v>163</v>
      </c>
      <c r="G154" s="34" t="s">
        <v>1376</v>
      </c>
      <c r="H154" s="34" t="s">
        <v>19</v>
      </c>
      <c r="M154" s="31"/>
      <c r="N154" s="35"/>
      <c r="O154" s="34"/>
      <c r="P154" s="34"/>
      <c r="Q154" s="31"/>
      <c r="R154" s="34"/>
      <c r="S154" s="31"/>
      <c r="T154" s="34"/>
    </row>
    <row r="155" spans="1:20" ht="14.4">
      <c r="A155" s="31">
        <v>154</v>
      </c>
      <c r="B155" s="42"/>
      <c r="C155" s="43"/>
      <c r="D155" s="34" t="s">
        <v>232</v>
      </c>
      <c r="E155" s="35" t="s">
        <v>233</v>
      </c>
      <c r="F155" s="34" t="s">
        <v>51</v>
      </c>
      <c r="G155" s="34" t="s">
        <v>1377</v>
      </c>
      <c r="H155" s="34" t="s">
        <v>218</v>
      </c>
      <c r="M155" s="31"/>
      <c r="N155" s="35"/>
      <c r="O155" s="34"/>
      <c r="P155" s="34"/>
      <c r="Q155" s="31"/>
      <c r="R155" s="34"/>
      <c r="S155" s="31"/>
      <c r="T155" s="34"/>
    </row>
    <row r="156" spans="1:20" ht="14.4">
      <c r="A156" s="31">
        <v>155</v>
      </c>
      <c r="B156" s="42"/>
      <c r="C156" s="43"/>
      <c r="D156" s="34" t="s">
        <v>920</v>
      </c>
      <c r="E156" s="35" t="s">
        <v>921</v>
      </c>
      <c r="F156" s="34" t="s">
        <v>1381</v>
      </c>
      <c r="G156" s="34" t="s">
        <v>1377</v>
      </c>
      <c r="H156" s="34" t="s">
        <v>606</v>
      </c>
      <c r="M156" s="31"/>
      <c r="N156" s="35"/>
      <c r="O156" s="34"/>
      <c r="P156" s="34"/>
      <c r="Q156" s="31"/>
      <c r="R156" s="34"/>
      <c r="S156" s="31"/>
      <c r="T156" s="34"/>
    </row>
    <row r="157" spans="1:20" ht="14.4">
      <c r="A157" s="31">
        <v>156</v>
      </c>
      <c r="B157" s="42"/>
      <c r="C157" s="43"/>
      <c r="D157" s="34" t="s">
        <v>169</v>
      </c>
      <c r="E157" s="35" t="s">
        <v>170</v>
      </c>
      <c r="F157" s="34" t="s">
        <v>17</v>
      </c>
      <c r="G157" s="34" t="s">
        <v>1376</v>
      </c>
      <c r="H157" s="34" t="s">
        <v>47</v>
      </c>
      <c r="M157" s="31"/>
      <c r="N157" s="35"/>
      <c r="O157" s="34"/>
      <c r="P157" s="34"/>
      <c r="Q157" s="31"/>
      <c r="R157" s="34"/>
      <c r="S157" s="31"/>
      <c r="T157" s="34"/>
    </row>
    <row r="158" spans="1:20" ht="14.4">
      <c r="A158" s="31">
        <v>157</v>
      </c>
      <c r="B158" s="42"/>
      <c r="C158" s="43"/>
      <c r="D158" s="34" t="s">
        <v>369</v>
      </c>
      <c r="E158" s="35" t="s">
        <v>370</v>
      </c>
      <c r="F158" s="34" t="s">
        <v>51</v>
      </c>
      <c r="G158" s="34" t="s">
        <v>1376</v>
      </c>
      <c r="H158" s="34" t="s">
        <v>47</v>
      </c>
      <c r="M158" s="31"/>
      <c r="N158" s="35"/>
      <c r="O158" s="34"/>
      <c r="P158" s="34"/>
      <c r="Q158" s="31"/>
      <c r="R158" s="34"/>
      <c r="S158" s="31"/>
      <c r="T158" s="34"/>
    </row>
    <row r="159" spans="1:20" ht="14.4">
      <c r="A159" s="31">
        <v>158</v>
      </c>
      <c r="B159" s="42"/>
      <c r="C159" s="43"/>
      <c r="D159" s="34" t="s">
        <v>97</v>
      </c>
      <c r="E159" s="35" t="s">
        <v>370</v>
      </c>
      <c r="F159" s="34" t="s">
        <v>51</v>
      </c>
      <c r="G159" s="34" t="s">
        <v>1376</v>
      </c>
      <c r="H159" s="34" t="s">
        <v>29</v>
      </c>
      <c r="M159" s="31"/>
      <c r="N159" s="35"/>
      <c r="O159" s="34"/>
      <c r="P159" s="34"/>
      <c r="Q159" s="31"/>
      <c r="R159" s="34"/>
      <c r="S159" s="31"/>
      <c r="T159" s="34"/>
    </row>
    <row r="160" spans="1:20" ht="14.4">
      <c r="A160" s="31">
        <v>159</v>
      </c>
      <c r="B160" s="42"/>
      <c r="C160" s="43"/>
      <c r="D160" s="34" t="s">
        <v>887</v>
      </c>
      <c r="E160" s="35" t="s">
        <v>566</v>
      </c>
      <c r="F160" s="34" t="s">
        <v>17</v>
      </c>
      <c r="G160" s="34" t="s">
        <v>1377</v>
      </c>
      <c r="H160" s="34" t="s">
        <v>620</v>
      </c>
      <c r="M160" s="31"/>
      <c r="N160" s="35"/>
      <c r="O160" s="34"/>
      <c r="P160" s="34"/>
      <c r="Q160" s="31"/>
      <c r="R160" s="34"/>
      <c r="S160" s="31"/>
      <c r="T160" s="34"/>
    </row>
    <row r="161" spans="1:20" ht="14.4">
      <c r="A161" s="31">
        <v>160</v>
      </c>
      <c r="B161" s="42"/>
      <c r="C161" s="43"/>
      <c r="D161" s="34" t="s">
        <v>179</v>
      </c>
      <c r="E161" s="35" t="s">
        <v>566</v>
      </c>
      <c r="F161" s="34" t="s">
        <v>17</v>
      </c>
      <c r="G161" s="34" t="s">
        <v>1376</v>
      </c>
      <c r="H161" s="34" t="s">
        <v>29</v>
      </c>
      <c r="M161" s="31"/>
      <c r="N161" s="35"/>
      <c r="O161" s="34"/>
      <c r="P161" s="34"/>
      <c r="Q161" s="31"/>
      <c r="R161" s="34"/>
      <c r="S161" s="31"/>
      <c r="T161" s="34"/>
    </row>
    <row r="162" spans="1:20" ht="14.4">
      <c r="A162" s="31">
        <v>161</v>
      </c>
      <c r="B162" s="42"/>
      <c r="C162" s="43"/>
      <c r="D162" s="34" t="s">
        <v>1118</v>
      </c>
      <c r="E162" s="35" t="s">
        <v>566</v>
      </c>
      <c r="F162" s="34" t="s">
        <v>17</v>
      </c>
      <c r="G162" s="34" t="s">
        <v>1377</v>
      </c>
      <c r="H162" s="34" t="s">
        <v>606</v>
      </c>
      <c r="M162" s="31"/>
      <c r="N162" s="35"/>
      <c r="O162" s="34"/>
      <c r="P162" s="34"/>
      <c r="Q162" s="31"/>
      <c r="R162" s="34"/>
      <c r="S162" s="31"/>
      <c r="T162" s="34"/>
    </row>
    <row r="163" spans="1:20" ht="14.4">
      <c r="A163" s="31">
        <v>162</v>
      </c>
      <c r="B163" s="42"/>
      <c r="C163" s="43"/>
      <c r="D163" s="34" t="s">
        <v>862</v>
      </c>
      <c r="E163" s="35" t="s">
        <v>1269</v>
      </c>
      <c r="F163" s="34" t="s">
        <v>163</v>
      </c>
      <c r="G163" s="34" t="s">
        <v>1377</v>
      </c>
      <c r="H163" s="34" t="s">
        <v>600</v>
      </c>
      <c r="M163" s="31"/>
      <c r="N163" s="35"/>
      <c r="O163" s="34"/>
      <c r="P163" s="34"/>
      <c r="Q163" s="31"/>
      <c r="R163" s="34"/>
      <c r="S163" s="31"/>
      <c r="T163" s="34"/>
    </row>
    <row r="164" spans="1:20" ht="14.4">
      <c r="A164" s="31">
        <v>163</v>
      </c>
      <c r="B164" s="42"/>
      <c r="C164" s="43"/>
      <c r="D164" s="34" t="s">
        <v>604</v>
      </c>
      <c r="E164" s="35" t="s">
        <v>1028</v>
      </c>
      <c r="F164" s="34" t="s">
        <v>17</v>
      </c>
      <c r="G164" s="34" t="s">
        <v>1377</v>
      </c>
      <c r="H164" s="34" t="s">
        <v>600</v>
      </c>
      <c r="M164" s="31"/>
      <c r="N164" s="35"/>
      <c r="O164" s="34"/>
      <c r="P164" s="34"/>
      <c r="Q164" s="31"/>
      <c r="R164" s="34"/>
      <c r="S164" s="31"/>
      <c r="T164" s="34"/>
    </row>
    <row r="165" spans="1:20" ht="14.4">
      <c r="A165" s="31">
        <v>164</v>
      </c>
      <c r="B165" s="42"/>
      <c r="C165" s="43"/>
      <c r="D165" s="34" t="s">
        <v>1185</v>
      </c>
      <c r="E165" s="35" t="s">
        <v>1186</v>
      </c>
      <c r="F165" s="34" t="s">
        <v>45</v>
      </c>
      <c r="G165" s="34" t="s">
        <v>1376</v>
      </c>
      <c r="H165" s="34" t="s">
        <v>29</v>
      </c>
      <c r="M165" s="31"/>
      <c r="N165" s="35"/>
      <c r="O165" s="34"/>
      <c r="P165" s="34"/>
      <c r="Q165" s="31"/>
      <c r="R165" s="34"/>
      <c r="S165" s="31"/>
      <c r="T165" s="34"/>
    </row>
    <row r="166" spans="1:20" ht="14.4">
      <c r="A166" s="31">
        <v>165</v>
      </c>
      <c r="B166" s="42"/>
      <c r="C166" s="43"/>
      <c r="D166" s="34" t="s">
        <v>872</v>
      </c>
      <c r="E166" s="35" t="s">
        <v>873</v>
      </c>
      <c r="F166" s="34" t="s">
        <v>45</v>
      </c>
      <c r="G166" s="34" t="s">
        <v>1377</v>
      </c>
      <c r="H166" s="34" t="s">
        <v>692</v>
      </c>
      <c r="M166" s="31"/>
      <c r="N166" s="35"/>
      <c r="O166" s="34"/>
      <c r="P166" s="34"/>
      <c r="Q166" s="31"/>
      <c r="R166" s="34"/>
      <c r="S166" s="31"/>
      <c r="T166" s="34"/>
    </row>
    <row r="167" spans="1:20" ht="14.4">
      <c r="A167" s="31">
        <v>166</v>
      </c>
      <c r="B167" s="42"/>
      <c r="C167" s="43"/>
      <c r="D167" s="34" t="s">
        <v>706</v>
      </c>
      <c r="E167" s="35" t="s">
        <v>707</v>
      </c>
      <c r="F167" s="34" t="s">
        <v>51</v>
      </c>
      <c r="G167" s="34" t="s">
        <v>1377</v>
      </c>
      <c r="H167" s="34" t="s">
        <v>600</v>
      </c>
      <c r="M167" s="31"/>
      <c r="N167" s="35"/>
      <c r="O167" s="34"/>
      <c r="P167" s="34"/>
      <c r="Q167" s="31"/>
      <c r="R167" s="34"/>
      <c r="S167" s="31"/>
      <c r="T167" s="34"/>
    </row>
    <row r="168" spans="1:20" ht="14.4">
      <c r="A168" s="31">
        <v>167</v>
      </c>
      <c r="B168" s="42"/>
      <c r="C168" s="44"/>
      <c r="D168" s="34" t="s">
        <v>15</v>
      </c>
      <c r="E168" s="35" t="s">
        <v>16</v>
      </c>
      <c r="F168" s="34" t="s">
        <v>17</v>
      </c>
      <c r="G168" s="34" t="s">
        <v>1376</v>
      </c>
      <c r="H168" s="34" t="s">
        <v>19</v>
      </c>
      <c r="M168" s="31"/>
      <c r="N168" s="35"/>
      <c r="O168" s="34"/>
      <c r="P168" s="34"/>
      <c r="Q168" s="31"/>
      <c r="R168" s="34"/>
      <c r="S168" s="31"/>
      <c r="T168" s="34"/>
    </row>
    <row r="169" spans="1:20" ht="14.4">
      <c r="A169" s="31">
        <v>168</v>
      </c>
      <c r="B169" s="42"/>
      <c r="C169" s="43"/>
      <c r="D169" s="34" t="s">
        <v>604</v>
      </c>
      <c r="E169" s="35" t="s">
        <v>16</v>
      </c>
      <c r="F169" s="34" t="s">
        <v>17</v>
      </c>
      <c r="G169" s="34" t="s">
        <v>1377</v>
      </c>
      <c r="H169" s="34" t="s">
        <v>606</v>
      </c>
      <c r="M169" s="31"/>
      <c r="N169" s="35"/>
      <c r="O169" s="34"/>
      <c r="P169" s="34"/>
      <c r="Q169" s="31"/>
      <c r="R169" s="34"/>
      <c r="S169" s="31"/>
      <c r="T169" s="34"/>
    </row>
    <row r="170" spans="1:20" ht="14.4">
      <c r="A170" s="31">
        <v>169</v>
      </c>
      <c r="B170" s="42"/>
      <c r="C170" s="43"/>
      <c r="D170" s="34" t="s">
        <v>1147</v>
      </c>
      <c r="E170" s="35" t="s">
        <v>1148</v>
      </c>
      <c r="F170" s="34" t="s">
        <v>51</v>
      </c>
      <c r="G170" s="34" t="s">
        <v>1376</v>
      </c>
      <c r="H170" s="34" t="s">
        <v>29</v>
      </c>
      <c r="M170" s="31"/>
      <c r="N170" s="35"/>
      <c r="O170" s="34"/>
      <c r="P170" s="34"/>
      <c r="Q170" s="34"/>
      <c r="R170" s="34"/>
      <c r="S170" s="31"/>
      <c r="T170" s="34"/>
    </row>
    <row r="171" spans="1:20" ht="14.4">
      <c r="A171" s="31">
        <v>170</v>
      </c>
      <c r="B171" s="42"/>
      <c r="C171" s="43"/>
      <c r="D171" s="34" t="s">
        <v>261</v>
      </c>
      <c r="E171" s="35" t="s">
        <v>262</v>
      </c>
      <c r="F171" s="34" t="s">
        <v>45</v>
      </c>
      <c r="G171" s="34" t="s">
        <v>1376</v>
      </c>
      <c r="H171" s="34" t="s">
        <v>47</v>
      </c>
      <c r="M171" s="31"/>
      <c r="N171" s="35"/>
      <c r="O171" s="34"/>
      <c r="P171" s="34"/>
      <c r="Q171" s="31"/>
      <c r="R171" s="34"/>
      <c r="S171" s="31"/>
      <c r="T171" s="34"/>
    </row>
    <row r="172" spans="1:20" ht="14.4">
      <c r="A172" s="31">
        <v>171</v>
      </c>
      <c r="B172" s="42"/>
      <c r="C172" s="44"/>
      <c r="D172" s="34" t="s">
        <v>232</v>
      </c>
      <c r="E172" s="35" t="s">
        <v>676</v>
      </c>
      <c r="F172" s="34" t="s">
        <v>163</v>
      </c>
      <c r="G172" s="34" t="s">
        <v>1377</v>
      </c>
      <c r="H172" s="34" t="s">
        <v>609</v>
      </c>
      <c r="M172" s="31"/>
      <c r="N172" s="35"/>
      <c r="O172" s="34"/>
      <c r="P172" s="34"/>
      <c r="Q172" s="31"/>
      <c r="R172" s="34"/>
      <c r="S172" s="31"/>
      <c r="T172" s="34"/>
    </row>
    <row r="173" spans="1:20" ht="14.4">
      <c r="A173" s="31">
        <v>172</v>
      </c>
      <c r="B173" s="42"/>
      <c r="C173" s="43"/>
      <c r="D173" s="34" t="s">
        <v>572</v>
      </c>
      <c r="E173" s="35" t="s">
        <v>573</v>
      </c>
      <c r="F173" s="34" t="s">
        <v>51</v>
      </c>
      <c r="G173" s="34" t="s">
        <v>1376</v>
      </c>
      <c r="H173" s="34" t="s">
        <v>29</v>
      </c>
      <c r="M173" s="31"/>
      <c r="N173" s="35"/>
      <c r="O173" s="34"/>
      <c r="P173" s="34"/>
      <c r="Q173" s="31"/>
      <c r="R173" s="34"/>
      <c r="S173" s="31"/>
      <c r="T173" s="34"/>
    </row>
    <row r="174" spans="1:20" ht="14.4">
      <c r="A174" s="31">
        <v>173</v>
      </c>
      <c r="B174" s="42"/>
      <c r="C174" s="43"/>
      <c r="D174" s="34" t="s">
        <v>681</v>
      </c>
      <c r="E174" s="35" t="s">
        <v>1367</v>
      </c>
      <c r="F174" s="34" t="s">
        <v>45</v>
      </c>
      <c r="G174" s="34" t="s">
        <v>1377</v>
      </c>
      <c r="H174" s="34" t="s">
        <v>606</v>
      </c>
      <c r="M174" s="31"/>
      <c r="N174" s="35"/>
      <c r="O174" s="34"/>
      <c r="P174" s="34"/>
      <c r="Q174" s="31"/>
      <c r="R174" s="34"/>
      <c r="S174" s="31"/>
      <c r="T174" s="34"/>
    </row>
    <row r="175" spans="1:20" ht="14.4">
      <c r="A175" s="31">
        <v>174</v>
      </c>
      <c r="B175" s="42"/>
      <c r="C175" s="43"/>
      <c r="D175" s="34" t="s">
        <v>646</v>
      </c>
      <c r="E175" s="35" t="s">
        <v>937</v>
      </c>
      <c r="F175" s="34" t="s">
        <v>45</v>
      </c>
      <c r="G175" s="34" t="s">
        <v>1377</v>
      </c>
      <c r="H175" s="34" t="s">
        <v>609</v>
      </c>
      <c r="M175" s="31"/>
      <c r="N175" s="35"/>
      <c r="O175" s="34"/>
      <c r="P175" s="34"/>
      <c r="Q175" s="31"/>
      <c r="R175" s="34"/>
      <c r="S175" s="31"/>
      <c r="T175" s="34"/>
    </row>
    <row r="176" spans="1:20" ht="14.4">
      <c r="A176" s="31">
        <v>175</v>
      </c>
      <c r="B176" s="42"/>
      <c r="C176" s="44"/>
      <c r="D176" s="34" t="s">
        <v>976</v>
      </c>
      <c r="E176" s="35" t="s">
        <v>977</v>
      </c>
      <c r="F176" s="34" t="s">
        <v>45</v>
      </c>
      <c r="G176" s="34" t="s">
        <v>1377</v>
      </c>
      <c r="H176" s="34" t="s">
        <v>692</v>
      </c>
      <c r="M176" s="31"/>
      <c r="N176" s="35"/>
      <c r="O176" s="34"/>
      <c r="P176" s="34"/>
      <c r="Q176" s="31"/>
      <c r="R176" s="34"/>
      <c r="S176" s="31"/>
      <c r="T176" s="34"/>
    </row>
    <row r="177" spans="1:20" ht="14.4">
      <c r="A177" s="31">
        <v>176</v>
      </c>
      <c r="B177" s="42"/>
      <c r="C177" s="43"/>
      <c r="D177" s="34" t="s">
        <v>576</v>
      </c>
      <c r="E177" s="35" t="s">
        <v>577</v>
      </c>
      <c r="F177" s="34" t="s">
        <v>51</v>
      </c>
      <c r="G177" s="34" t="s">
        <v>1376</v>
      </c>
      <c r="H177" s="34" t="s">
        <v>29</v>
      </c>
      <c r="M177" s="31"/>
      <c r="N177" s="35"/>
      <c r="O177" s="34"/>
      <c r="P177" s="34"/>
      <c r="Q177" s="31"/>
      <c r="R177" s="34"/>
      <c r="S177" s="31"/>
      <c r="T177" s="34"/>
    </row>
    <row r="178" spans="1:20" ht="14.4">
      <c r="A178" s="31">
        <v>177</v>
      </c>
      <c r="B178" s="42"/>
      <c r="C178" s="43"/>
      <c r="D178" s="34" t="s">
        <v>681</v>
      </c>
      <c r="E178" s="35" t="s">
        <v>965</v>
      </c>
      <c r="F178" s="34" t="s">
        <v>51</v>
      </c>
      <c r="G178" s="34" t="s">
        <v>1377</v>
      </c>
      <c r="H178" s="34" t="s">
        <v>620</v>
      </c>
      <c r="M178" s="31"/>
      <c r="N178" s="35"/>
      <c r="O178" s="34"/>
      <c r="P178" s="34"/>
      <c r="Q178" s="31"/>
      <c r="R178" s="34"/>
      <c r="S178" s="31"/>
      <c r="T178" s="34"/>
    </row>
    <row r="179" spans="1:20" ht="14.4">
      <c r="A179" s="31">
        <v>178</v>
      </c>
      <c r="B179" s="42"/>
      <c r="C179" s="44"/>
      <c r="D179" s="34" t="s">
        <v>669</v>
      </c>
      <c r="E179" s="35" t="s">
        <v>50</v>
      </c>
      <c r="F179" s="34" t="s">
        <v>45</v>
      </c>
      <c r="G179" s="34" t="s">
        <v>1377</v>
      </c>
      <c r="H179" s="34" t="s">
        <v>609</v>
      </c>
      <c r="M179" s="31"/>
      <c r="N179" s="35"/>
      <c r="O179" s="34"/>
      <c r="P179" s="34"/>
      <c r="Q179" s="31"/>
      <c r="R179" s="34"/>
      <c r="S179" s="31"/>
      <c r="T179" s="34"/>
    </row>
    <row r="180" spans="1:20" ht="14.4">
      <c r="A180" s="31">
        <v>179</v>
      </c>
      <c r="B180" s="42"/>
      <c r="C180" s="43"/>
      <c r="D180" s="34" t="s">
        <v>49</v>
      </c>
      <c r="E180" s="35" t="s">
        <v>50</v>
      </c>
      <c r="F180" s="34" t="s">
        <v>51</v>
      </c>
      <c r="G180" s="34" t="s">
        <v>1376</v>
      </c>
      <c r="H180" s="34" t="s">
        <v>29</v>
      </c>
      <c r="M180" s="31"/>
      <c r="N180" s="35"/>
      <c r="O180" s="34"/>
      <c r="P180" s="34"/>
      <c r="Q180" s="31"/>
      <c r="R180" s="34"/>
      <c r="S180" s="31"/>
      <c r="T180" s="34"/>
    </row>
    <row r="181" spans="1:20" ht="14.4">
      <c r="A181" s="31">
        <v>180</v>
      </c>
      <c r="B181" s="42"/>
      <c r="C181" s="44"/>
      <c r="D181" s="34" t="s">
        <v>97</v>
      </c>
      <c r="E181" s="35" t="s">
        <v>98</v>
      </c>
      <c r="F181" s="34" t="s">
        <v>27</v>
      </c>
      <c r="G181" s="34" t="s">
        <v>1376</v>
      </c>
      <c r="H181" s="34" t="s">
        <v>94</v>
      </c>
      <c r="M181" s="31"/>
      <c r="N181" s="35"/>
      <c r="O181" s="34"/>
      <c r="P181" s="34"/>
      <c r="Q181" s="31"/>
      <c r="R181" s="34"/>
      <c r="S181" s="31"/>
      <c r="T181" s="34"/>
    </row>
    <row r="182" spans="1:20" ht="14.4">
      <c r="A182" s="31">
        <v>181</v>
      </c>
      <c r="B182" s="42"/>
      <c r="C182" s="43"/>
      <c r="D182" s="34" t="s">
        <v>984</v>
      </c>
      <c r="E182" s="35" t="s">
        <v>985</v>
      </c>
      <c r="F182" s="34" t="s">
        <v>27</v>
      </c>
      <c r="G182" s="34" t="s">
        <v>1377</v>
      </c>
      <c r="H182" s="34" t="s">
        <v>218</v>
      </c>
      <c r="M182" s="31"/>
      <c r="N182" s="35"/>
      <c r="O182" s="34"/>
      <c r="P182" s="34"/>
      <c r="Q182" s="31"/>
      <c r="R182" s="34"/>
      <c r="S182" s="31"/>
      <c r="T182" s="34"/>
    </row>
    <row r="183" spans="1:20" ht="14.4">
      <c r="A183" s="31">
        <v>182</v>
      </c>
      <c r="B183" s="42"/>
      <c r="C183" s="43"/>
      <c r="D183" s="34" t="s">
        <v>1297</v>
      </c>
      <c r="E183" s="35" t="s">
        <v>1298</v>
      </c>
      <c r="F183" s="34" t="s">
        <v>45</v>
      </c>
      <c r="G183" s="34" t="s">
        <v>1377</v>
      </c>
      <c r="H183" s="34" t="s">
        <v>606</v>
      </c>
      <c r="M183" s="31"/>
      <c r="N183" s="35"/>
      <c r="O183" s="34"/>
      <c r="P183" s="34"/>
      <c r="Q183" s="31"/>
      <c r="R183" s="34"/>
      <c r="S183" s="31"/>
      <c r="T183" s="34"/>
    </row>
    <row r="184" spans="1:20" ht="14.4">
      <c r="A184" s="31">
        <v>183</v>
      </c>
      <c r="B184" s="42"/>
      <c r="C184" s="43"/>
      <c r="D184" s="34" t="s">
        <v>85</v>
      </c>
      <c r="E184" s="35" t="s">
        <v>86</v>
      </c>
      <c r="F184" s="34" t="s">
        <v>51</v>
      </c>
      <c r="G184" s="34" t="s">
        <v>1376</v>
      </c>
      <c r="H184" s="34" t="s">
        <v>29</v>
      </c>
      <c r="M184" s="31"/>
      <c r="N184" s="35"/>
      <c r="O184" s="34"/>
      <c r="P184" s="34"/>
      <c r="Q184" s="31"/>
      <c r="R184" s="34"/>
      <c r="S184" s="31"/>
      <c r="T184" s="34"/>
    </row>
    <row r="185" spans="1:20" ht="14.4">
      <c r="A185" s="31">
        <v>184</v>
      </c>
      <c r="B185" s="42"/>
      <c r="C185" s="44"/>
      <c r="D185" s="34" t="s">
        <v>733</v>
      </c>
      <c r="E185" s="35" t="s">
        <v>734</v>
      </c>
      <c r="F185" s="34" t="s">
        <v>45</v>
      </c>
      <c r="G185" s="34" t="s">
        <v>1377</v>
      </c>
      <c r="H185" s="34" t="s">
        <v>218</v>
      </c>
      <c r="M185" s="31"/>
      <c r="N185" s="35"/>
      <c r="O185" s="34"/>
      <c r="P185" s="34"/>
      <c r="Q185" s="31"/>
      <c r="R185" s="34"/>
      <c r="S185" s="31"/>
      <c r="T185" s="34"/>
    </row>
    <row r="186" spans="1:20" ht="14.4">
      <c r="A186" s="31">
        <v>185</v>
      </c>
      <c r="B186" s="42"/>
      <c r="C186" s="44"/>
      <c r="D186" s="34" t="s">
        <v>1026</v>
      </c>
      <c r="E186" s="35" t="s">
        <v>358</v>
      </c>
      <c r="F186" s="34" t="s">
        <v>45</v>
      </c>
      <c r="G186" s="34" t="s">
        <v>1377</v>
      </c>
      <c r="H186" s="34" t="s">
        <v>600</v>
      </c>
      <c r="M186" s="31"/>
      <c r="N186" s="35"/>
      <c r="O186" s="34"/>
      <c r="P186" s="34"/>
      <c r="Q186" s="31"/>
      <c r="R186" s="34"/>
      <c r="S186" s="31"/>
      <c r="T186" s="34"/>
    </row>
    <row r="187" spans="1:20" ht="14.4">
      <c r="A187" s="31">
        <v>186</v>
      </c>
      <c r="B187" s="42"/>
      <c r="C187" s="44"/>
      <c r="D187" s="34" t="s">
        <v>357</v>
      </c>
      <c r="E187" s="35" t="s">
        <v>358</v>
      </c>
      <c r="F187" s="34" t="s">
        <v>45</v>
      </c>
      <c r="G187" s="34" t="s">
        <v>1376</v>
      </c>
      <c r="H187" s="34" t="s">
        <v>47</v>
      </c>
      <c r="M187" s="31"/>
      <c r="N187" s="35"/>
      <c r="O187" s="34"/>
      <c r="P187" s="34"/>
      <c r="Q187" s="31"/>
      <c r="R187" s="34"/>
      <c r="S187" s="31"/>
      <c r="T187" s="34"/>
    </row>
    <row r="188" spans="1:20" ht="14.4">
      <c r="A188" s="31">
        <v>187</v>
      </c>
      <c r="B188" s="42"/>
      <c r="C188" s="43"/>
      <c r="D188" s="34" t="s">
        <v>158</v>
      </c>
      <c r="E188" s="35" t="s">
        <v>148</v>
      </c>
      <c r="F188" s="34" t="s">
        <v>45</v>
      </c>
      <c r="G188" s="34" t="s">
        <v>1376</v>
      </c>
      <c r="H188" s="34" t="s">
        <v>133</v>
      </c>
      <c r="M188" s="31"/>
      <c r="N188" s="35"/>
      <c r="O188" s="34"/>
      <c r="P188" s="34"/>
      <c r="Q188" s="31"/>
      <c r="R188" s="34"/>
      <c r="S188" s="31"/>
      <c r="T188" s="34"/>
    </row>
    <row r="189" spans="1:20" ht="14.4">
      <c r="A189" s="31">
        <v>188</v>
      </c>
      <c r="B189" s="42"/>
      <c r="C189" s="44"/>
      <c r="D189" s="34" t="s">
        <v>147</v>
      </c>
      <c r="E189" s="35" t="s">
        <v>148</v>
      </c>
      <c r="F189" s="34" t="s">
        <v>45</v>
      </c>
      <c r="G189" s="34" t="s">
        <v>1376</v>
      </c>
      <c r="H189" s="34" t="s">
        <v>133</v>
      </c>
      <c r="M189" s="31"/>
      <c r="N189" s="35"/>
      <c r="O189" s="34"/>
      <c r="P189" s="34"/>
      <c r="Q189" s="31"/>
      <c r="R189" s="34"/>
      <c r="S189" s="31"/>
      <c r="T189" s="34"/>
    </row>
    <row r="190" spans="1:20" ht="14.4">
      <c r="A190" s="31">
        <v>189</v>
      </c>
      <c r="B190" s="42"/>
      <c r="C190" s="43"/>
      <c r="D190" s="34" t="s">
        <v>722</v>
      </c>
      <c r="E190" s="35" t="s">
        <v>723</v>
      </c>
      <c r="F190" s="34" t="s">
        <v>17</v>
      </c>
      <c r="G190" s="34" t="s">
        <v>1377</v>
      </c>
      <c r="H190" s="34" t="s">
        <v>218</v>
      </c>
      <c r="M190" s="31"/>
      <c r="N190" s="35"/>
      <c r="O190" s="34"/>
      <c r="P190" s="34"/>
      <c r="Q190" s="31"/>
      <c r="R190" s="34"/>
      <c r="S190" s="31"/>
      <c r="T190" s="34"/>
    </row>
    <row r="191" spans="1:20" ht="14.4">
      <c r="A191" s="31">
        <v>190</v>
      </c>
      <c r="B191" s="42"/>
      <c r="C191" s="43"/>
      <c r="D191" s="34" t="s">
        <v>667</v>
      </c>
      <c r="E191" s="35" t="s">
        <v>668</v>
      </c>
      <c r="F191" s="34" t="s">
        <v>51</v>
      </c>
      <c r="G191" s="34" t="s">
        <v>1377</v>
      </c>
      <c r="H191" s="34" t="s">
        <v>218</v>
      </c>
      <c r="M191" s="31"/>
      <c r="N191" s="35"/>
      <c r="O191" s="34"/>
      <c r="P191" s="34"/>
      <c r="Q191" s="31"/>
      <c r="R191" s="34"/>
      <c r="S191" s="31"/>
      <c r="T191" s="34"/>
    </row>
    <row r="192" spans="1:20" ht="14.4">
      <c r="A192" s="31">
        <v>191</v>
      </c>
      <c r="B192" s="42"/>
      <c r="C192" s="43"/>
      <c r="D192" s="34" t="s">
        <v>1244</v>
      </c>
      <c r="E192" s="35" t="s">
        <v>1245</v>
      </c>
      <c r="F192" s="34" t="s">
        <v>1246</v>
      </c>
      <c r="G192" s="34" t="s">
        <v>1376</v>
      </c>
      <c r="H192" s="34" t="s">
        <v>19</v>
      </c>
      <c r="M192" s="31"/>
      <c r="N192" s="35"/>
      <c r="O192" s="34"/>
      <c r="P192" s="34"/>
      <c r="Q192" s="31"/>
      <c r="R192" s="34"/>
      <c r="S192" s="31"/>
      <c r="T192" s="34"/>
    </row>
    <row r="193" spans="1:20" ht="14.4">
      <c r="A193" s="31">
        <v>192</v>
      </c>
      <c r="B193" s="42"/>
      <c r="C193" s="43"/>
      <c r="D193" s="34" t="s">
        <v>1093</v>
      </c>
      <c r="E193" s="35" t="s">
        <v>1094</v>
      </c>
      <c r="F193" s="34" t="s">
        <v>45</v>
      </c>
      <c r="G193" s="34" t="s">
        <v>1377</v>
      </c>
      <c r="H193" s="34" t="s">
        <v>609</v>
      </c>
      <c r="M193" s="31"/>
      <c r="N193" s="35"/>
      <c r="O193" s="34"/>
      <c r="P193" s="34"/>
      <c r="Q193" s="31"/>
      <c r="R193" s="34"/>
      <c r="S193" s="31"/>
      <c r="T193" s="34"/>
    </row>
    <row r="194" spans="1:20" ht="14.4">
      <c r="A194" s="31">
        <v>193</v>
      </c>
      <c r="B194" s="42"/>
      <c r="C194" s="43"/>
      <c r="D194" s="34" t="s">
        <v>1044</v>
      </c>
      <c r="E194" s="35" t="s">
        <v>1045</v>
      </c>
      <c r="F194" s="34" t="s">
        <v>27</v>
      </c>
      <c r="G194" s="34" t="s">
        <v>1377</v>
      </c>
      <c r="H194" s="34" t="s">
        <v>218</v>
      </c>
      <c r="M194" s="31"/>
      <c r="N194" s="35"/>
      <c r="O194" s="34"/>
      <c r="P194" s="34"/>
      <c r="Q194" s="31"/>
      <c r="R194" s="34"/>
      <c r="S194" s="31"/>
      <c r="T194" s="34"/>
    </row>
    <row r="195" spans="1:20" ht="14.4">
      <c r="A195" s="31">
        <v>194</v>
      </c>
      <c r="B195" s="42"/>
      <c r="C195" s="43"/>
      <c r="D195" s="34" t="s">
        <v>169</v>
      </c>
      <c r="E195" s="35" t="s">
        <v>1179</v>
      </c>
      <c r="F195" s="34" t="s">
        <v>82</v>
      </c>
      <c r="G195" s="34" t="s">
        <v>1376</v>
      </c>
      <c r="H195" s="34" t="s">
        <v>19</v>
      </c>
      <c r="M195" s="31"/>
      <c r="N195" s="35"/>
      <c r="O195" s="34"/>
      <c r="P195" s="34"/>
      <c r="Q195" s="31"/>
      <c r="R195" s="34"/>
      <c r="S195" s="31"/>
      <c r="T195" s="34"/>
    </row>
    <row r="196" spans="1:20" ht="14.4">
      <c r="A196" s="31">
        <v>195</v>
      </c>
      <c r="B196" s="42"/>
      <c r="C196" s="43"/>
      <c r="D196" s="34" t="s">
        <v>219</v>
      </c>
      <c r="E196" s="35" t="s">
        <v>904</v>
      </c>
      <c r="F196" s="34" t="s">
        <v>45</v>
      </c>
      <c r="G196" s="34" t="s">
        <v>1377</v>
      </c>
      <c r="H196" s="34" t="s">
        <v>609</v>
      </c>
      <c r="M196" s="31"/>
      <c r="N196" s="35"/>
      <c r="O196" s="34"/>
      <c r="P196" s="34"/>
      <c r="Q196" s="31"/>
      <c r="R196" s="34"/>
      <c r="S196" s="31"/>
      <c r="T196" s="34"/>
    </row>
    <row r="197" spans="1:20" ht="14.4">
      <c r="A197" s="31">
        <v>196</v>
      </c>
      <c r="B197" s="42"/>
      <c r="C197" s="43"/>
      <c r="D197" s="34" t="s">
        <v>76</v>
      </c>
      <c r="E197" s="35" t="s">
        <v>77</v>
      </c>
      <c r="F197" s="34" t="s">
        <v>45</v>
      </c>
      <c r="G197" s="34" t="s">
        <v>1376</v>
      </c>
      <c r="H197" s="34" t="s">
        <v>29</v>
      </c>
      <c r="M197" s="31"/>
      <c r="N197" s="35"/>
      <c r="O197" s="34"/>
      <c r="P197" s="34"/>
      <c r="Q197" s="31"/>
      <c r="R197" s="34"/>
      <c r="S197" s="31"/>
      <c r="T197" s="34"/>
    </row>
    <row r="198" spans="1:20" ht="14.4">
      <c r="A198" s="31">
        <v>197</v>
      </c>
      <c r="B198" s="42"/>
      <c r="C198" s="43"/>
      <c r="D198" s="34" t="s">
        <v>810</v>
      </c>
      <c r="E198" s="35" t="s">
        <v>92</v>
      </c>
      <c r="F198" s="34" t="s">
        <v>27</v>
      </c>
      <c r="G198" s="34" t="s">
        <v>1377</v>
      </c>
      <c r="H198" s="34" t="s">
        <v>606</v>
      </c>
      <c r="M198" s="31"/>
      <c r="N198" s="35"/>
      <c r="O198" s="34"/>
      <c r="P198" s="34"/>
      <c r="Q198" s="31"/>
      <c r="R198" s="34"/>
      <c r="S198" s="31"/>
      <c r="T198" s="34"/>
    </row>
    <row r="199" spans="1:20" ht="14.4">
      <c r="A199" s="31">
        <v>198</v>
      </c>
      <c r="B199" s="45"/>
      <c r="C199" s="45"/>
      <c r="D199" s="34" t="s">
        <v>1382</v>
      </c>
      <c r="E199" s="35" t="s">
        <v>92</v>
      </c>
      <c r="F199" s="34" t="s">
        <v>45</v>
      </c>
      <c r="G199" s="34" t="s">
        <v>1377</v>
      </c>
      <c r="H199" s="34" t="s">
        <v>600</v>
      </c>
      <c r="M199" s="31"/>
      <c r="N199" s="35"/>
      <c r="O199" s="34"/>
      <c r="P199" s="34"/>
      <c r="Q199" s="31"/>
      <c r="R199" s="34"/>
      <c r="S199" s="31"/>
      <c r="T199" s="34"/>
    </row>
    <row r="200" spans="1:20" ht="14.4">
      <c r="A200" s="31">
        <v>199</v>
      </c>
      <c r="B200" s="42"/>
      <c r="C200" s="43"/>
      <c r="D200" s="34" t="s">
        <v>57</v>
      </c>
      <c r="E200" s="35" t="s">
        <v>92</v>
      </c>
      <c r="F200" s="34" t="s">
        <v>17</v>
      </c>
      <c r="G200" s="34" t="s">
        <v>1376</v>
      </c>
      <c r="H200" s="34" t="s">
        <v>94</v>
      </c>
      <c r="M200" s="31"/>
      <c r="N200" s="35"/>
      <c r="O200" s="34"/>
      <c r="P200" s="34"/>
      <c r="Q200" s="31"/>
      <c r="R200" s="34"/>
      <c r="S200" s="31"/>
      <c r="T200" s="34"/>
    </row>
    <row r="201" spans="1:20" ht="14.4">
      <c r="A201" s="31">
        <v>200</v>
      </c>
      <c r="B201" s="42"/>
      <c r="C201" s="44"/>
      <c r="D201" s="34" t="s">
        <v>842</v>
      </c>
      <c r="E201" s="35" t="s">
        <v>92</v>
      </c>
      <c r="F201" s="34" t="s">
        <v>51</v>
      </c>
      <c r="G201" s="34" t="s">
        <v>1377</v>
      </c>
      <c r="H201" s="34" t="s">
        <v>692</v>
      </c>
      <c r="M201" s="31"/>
      <c r="N201" s="35"/>
      <c r="O201" s="34"/>
      <c r="P201" s="34"/>
      <c r="Q201" s="31"/>
      <c r="R201" s="34"/>
      <c r="S201" s="31"/>
      <c r="T201" s="34"/>
    </row>
    <row r="202" spans="1:20" ht="14.4">
      <c r="A202" s="31">
        <v>201</v>
      </c>
      <c r="B202" s="42"/>
      <c r="C202" s="43"/>
      <c r="D202" s="34" t="s">
        <v>212</v>
      </c>
      <c r="E202" s="35" t="s">
        <v>92</v>
      </c>
      <c r="F202" s="34" t="s">
        <v>45</v>
      </c>
      <c r="G202" s="34" t="s">
        <v>1376</v>
      </c>
      <c r="H202" s="34" t="s">
        <v>94</v>
      </c>
      <c r="M202" s="31"/>
      <c r="N202" s="35"/>
      <c r="O202" s="34"/>
      <c r="P202" s="34"/>
      <c r="Q202" s="31"/>
      <c r="R202" s="34"/>
      <c r="S202" s="31"/>
      <c r="T202" s="34"/>
    </row>
    <row r="203" spans="1:20" ht="14.4">
      <c r="A203" s="31">
        <v>202</v>
      </c>
      <c r="B203" s="42"/>
      <c r="C203" s="43"/>
      <c r="D203" s="34" t="s">
        <v>176</v>
      </c>
      <c r="E203" s="35" t="s">
        <v>92</v>
      </c>
      <c r="F203" s="34" t="s">
        <v>51</v>
      </c>
      <c r="G203" s="34" t="s">
        <v>1376</v>
      </c>
      <c r="H203" s="34" t="s">
        <v>94</v>
      </c>
      <c r="M203" s="31"/>
      <c r="N203" s="35"/>
      <c r="O203" s="34"/>
      <c r="P203" s="34"/>
      <c r="Q203" s="31"/>
      <c r="R203" s="34"/>
      <c r="S203" s="31"/>
      <c r="T203" s="34"/>
    </row>
    <row r="204" spans="1:20" ht="14.4">
      <c r="A204" s="31">
        <v>203</v>
      </c>
      <c r="B204" s="42"/>
      <c r="C204" s="44"/>
      <c r="D204" s="34" t="s">
        <v>49</v>
      </c>
      <c r="E204" s="35" t="s">
        <v>92</v>
      </c>
      <c r="F204" s="34" t="s">
        <v>51</v>
      </c>
      <c r="G204" s="34" t="s">
        <v>1376</v>
      </c>
      <c r="H204" s="34" t="s">
        <v>47</v>
      </c>
      <c r="M204" s="31"/>
      <c r="N204" s="35"/>
      <c r="O204" s="34"/>
      <c r="P204" s="34"/>
      <c r="Q204" s="31"/>
      <c r="R204" s="34"/>
      <c r="S204" s="31"/>
      <c r="T204" s="34"/>
    </row>
    <row r="205" spans="1:20" ht="14.4">
      <c r="A205" s="31">
        <v>204</v>
      </c>
      <c r="B205" s="42"/>
      <c r="C205" s="43"/>
      <c r="D205" s="34" t="s">
        <v>279</v>
      </c>
      <c r="E205" s="35" t="s">
        <v>92</v>
      </c>
      <c r="F205" s="34" t="s">
        <v>437</v>
      </c>
      <c r="G205" s="34" t="s">
        <v>1376</v>
      </c>
      <c r="H205" s="34" t="s">
        <v>19</v>
      </c>
      <c r="M205" s="31"/>
      <c r="N205" s="35"/>
      <c r="O205" s="34"/>
      <c r="P205" s="34"/>
      <c r="Q205" s="31"/>
      <c r="R205" s="34"/>
      <c r="S205" s="31"/>
      <c r="T205" s="34"/>
    </row>
    <row r="206" spans="1:20" ht="14.4">
      <c r="A206" s="31">
        <v>205</v>
      </c>
      <c r="B206" s="42"/>
      <c r="C206" s="43"/>
      <c r="D206" s="34" t="s">
        <v>974</v>
      </c>
      <c r="E206" s="35" t="s">
        <v>92</v>
      </c>
      <c r="F206" s="34" t="s">
        <v>45</v>
      </c>
      <c r="G206" s="34" t="s">
        <v>1377</v>
      </c>
      <c r="H206" s="34" t="s">
        <v>692</v>
      </c>
      <c r="M206" s="31"/>
      <c r="N206" s="35"/>
      <c r="O206" s="34"/>
      <c r="P206" s="34"/>
      <c r="Q206" s="31"/>
      <c r="R206" s="34"/>
      <c r="S206" s="31"/>
      <c r="T206" s="34"/>
    </row>
    <row r="207" spans="1:20" ht="14.4">
      <c r="A207" s="31">
        <v>206</v>
      </c>
      <c r="B207" s="42"/>
      <c r="C207" s="43"/>
      <c r="D207" s="34" t="s">
        <v>828</v>
      </c>
      <c r="E207" s="35" t="s">
        <v>829</v>
      </c>
      <c r="F207" s="34" t="s">
        <v>51</v>
      </c>
      <c r="G207" s="34" t="s">
        <v>1377</v>
      </c>
      <c r="H207" s="34" t="s">
        <v>692</v>
      </c>
      <c r="M207" s="31"/>
      <c r="N207" s="35"/>
      <c r="O207" s="34"/>
      <c r="P207" s="34"/>
      <c r="Q207" s="31"/>
      <c r="R207" s="34"/>
      <c r="S207" s="31"/>
      <c r="T207" s="34"/>
    </row>
    <row r="208" spans="1:20" ht="14.4">
      <c r="A208" s="31">
        <v>207</v>
      </c>
      <c r="B208" s="42"/>
      <c r="C208" s="43"/>
      <c r="D208" s="34" t="s">
        <v>635</v>
      </c>
      <c r="E208" s="35" t="s">
        <v>636</v>
      </c>
      <c r="F208" s="34" t="s">
        <v>45</v>
      </c>
      <c r="G208" s="34" t="s">
        <v>1377</v>
      </c>
      <c r="H208" s="34" t="s">
        <v>218</v>
      </c>
      <c r="M208" s="31"/>
      <c r="N208" s="35"/>
      <c r="O208" s="34"/>
      <c r="P208" s="34"/>
      <c r="Q208" s="31"/>
      <c r="R208" s="34"/>
      <c r="S208" s="31"/>
      <c r="T208" s="34"/>
    </row>
    <row r="209" spans="1:20" ht="14.4">
      <c r="A209" s="31">
        <v>208</v>
      </c>
      <c r="B209" s="42"/>
      <c r="C209" s="43"/>
      <c r="D209" s="34" t="s">
        <v>995</v>
      </c>
      <c r="E209" s="35" t="s">
        <v>996</v>
      </c>
      <c r="F209" s="34" t="s">
        <v>51</v>
      </c>
      <c r="G209" s="34" t="s">
        <v>1377</v>
      </c>
      <c r="H209" s="34" t="s">
        <v>218</v>
      </c>
      <c r="M209" s="31"/>
      <c r="N209" s="35"/>
      <c r="O209" s="34"/>
      <c r="P209" s="34"/>
      <c r="Q209" s="31"/>
      <c r="R209" s="34"/>
      <c r="S209" s="31"/>
      <c r="T209" s="34"/>
    </row>
    <row r="210" spans="1:20" ht="14.4">
      <c r="A210" s="31">
        <v>209</v>
      </c>
      <c r="B210" s="42"/>
      <c r="C210" s="44"/>
      <c r="D210" s="34" t="s">
        <v>166</v>
      </c>
      <c r="E210" s="35" t="s">
        <v>167</v>
      </c>
      <c r="F210" s="34" t="s">
        <v>51</v>
      </c>
      <c r="G210" s="34" t="s">
        <v>1376</v>
      </c>
      <c r="H210" s="34" t="s">
        <v>47</v>
      </c>
      <c r="M210" s="31"/>
      <c r="N210" s="35"/>
      <c r="O210" s="34"/>
      <c r="P210" s="34"/>
      <c r="Q210" s="31"/>
      <c r="R210" s="34"/>
      <c r="S210" s="31"/>
      <c r="T210" s="34"/>
    </row>
    <row r="211" spans="1:20" ht="14.4">
      <c r="A211" s="31">
        <v>210</v>
      </c>
      <c r="B211" s="42"/>
      <c r="C211" s="44"/>
      <c r="D211" s="34" t="s">
        <v>935</v>
      </c>
      <c r="E211" s="35" t="s">
        <v>1088</v>
      </c>
      <c r="F211" s="34" t="s">
        <v>51</v>
      </c>
      <c r="G211" s="34" t="s">
        <v>1377</v>
      </c>
      <c r="H211" s="34" t="s">
        <v>609</v>
      </c>
      <c r="M211" s="31"/>
      <c r="N211" s="35"/>
      <c r="O211" s="34"/>
      <c r="P211" s="34"/>
      <c r="Q211" s="31"/>
      <c r="R211" s="34"/>
      <c r="S211" s="31"/>
      <c r="T211" s="34"/>
    </row>
    <row r="212" spans="1:20" ht="14.4">
      <c r="A212" s="31">
        <v>211</v>
      </c>
      <c r="B212" s="42"/>
      <c r="C212" s="43"/>
      <c r="D212" s="34" t="s">
        <v>199</v>
      </c>
      <c r="E212" s="35" t="s">
        <v>200</v>
      </c>
      <c r="F212" s="34" t="s">
        <v>45</v>
      </c>
      <c r="G212" s="34" t="s">
        <v>1376</v>
      </c>
      <c r="H212" s="34" t="s">
        <v>94</v>
      </c>
      <c r="M212" s="31"/>
      <c r="N212" s="35"/>
      <c r="O212" s="34"/>
      <c r="P212" s="34"/>
      <c r="Q212" s="31"/>
      <c r="R212" s="34"/>
      <c r="S212" s="31"/>
      <c r="T212" s="34"/>
    </row>
    <row r="213" spans="1:20" ht="14.4">
      <c r="A213" s="31">
        <v>212</v>
      </c>
      <c r="B213" s="42"/>
      <c r="C213" s="43"/>
      <c r="D213" s="34" t="s">
        <v>1341</v>
      </c>
      <c r="E213" s="35" t="s">
        <v>1342</v>
      </c>
      <c r="F213" s="34" t="s">
        <v>51</v>
      </c>
      <c r="G213" s="34" t="s">
        <v>1377</v>
      </c>
      <c r="H213" s="34" t="s">
        <v>600</v>
      </c>
      <c r="M213" s="31"/>
      <c r="N213" s="35"/>
      <c r="O213" s="34"/>
      <c r="P213" s="34"/>
      <c r="Q213" s="31"/>
      <c r="R213" s="34"/>
      <c r="S213" s="31"/>
      <c r="T213" s="34"/>
    </row>
    <row r="214" spans="1:20" ht="14.4">
      <c r="A214" s="31">
        <v>213</v>
      </c>
      <c r="B214" s="42"/>
      <c r="C214" s="43"/>
      <c r="D214" s="34" t="s">
        <v>1383</v>
      </c>
      <c r="E214" s="35" t="s">
        <v>137</v>
      </c>
      <c r="F214" s="34" t="s">
        <v>17</v>
      </c>
      <c r="G214" s="34" t="s">
        <v>1376</v>
      </c>
      <c r="H214" s="34" t="s">
        <v>133</v>
      </c>
      <c r="M214" s="31"/>
      <c r="N214" s="35"/>
      <c r="O214" s="34"/>
      <c r="P214" s="34"/>
      <c r="Q214" s="31"/>
      <c r="R214" s="34"/>
      <c r="S214" s="31"/>
      <c r="T214" s="34"/>
    </row>
    <row r="215" spans="1:20" ht="14.4">
      <c r="A215" s="31">
        <v>214</v>
      </c>
      <c r="B215" s="42"/>
      <c r="C215" s="43"/>
      <c r="D215" s="34" t="s">
        <v>1384</v>
      </c>
      <c r="E215" s="35" t="s">
        <v>137</v>
      </c>
      <c r="F215" s="34" t="s">
        <v>82</v>
      </c>
      <c r="G215" s="34" t="s">
        <v>1376</v>
      </c>
      <c r="H215" s="34" t="s">
        <v>47</v>
      </c>
      <c r="M215" s="31"/>
      <c r="N215" s="35"/>
      <c r="O215" s="34"/>
      <c r="P215" s="34"/>
      <c r="Q215" s="31"/>
      <c r="R215" s="34"/>
      <c r="S215" s="31"/>
      <c r="T215" s="34"/>
    </row>
    <row r="216" spans="1:20" ht="14.4">
      <c r="A216" s="31">
        <v>215</v>
      </c>
      <c r="B216" s="42"/>
      <c r="C216" s="44"/>
      <c r="D216" s="34" t="s">
        <v>488</v>
      </c>
      <c r="E216" s="35" t="s">
        <v>137</v>
      </c>
      <c r="F216" s="34" t="s">
        <v>17</v>
      </c>
      <c r="G216" s="34" t="s">
        <v>1376</v>
      </c>
      <c r="H216" s="34" t="s">
        <v>47</v>
      </c>
      <c r="M216" s="31"/>
      <c r="N216" s="35"/>
      <c r="O216" s="34"/>
      <c r="P216" s="34"/>
      <c r="Q216" s="31"/>
      <c r="R216" s="34"/>
      <c r="S216" s="31"/>
      <c r="T216" s="34"/>
    </row>
    <row r="217" spans="1:20" ht="14.4">
      <c r="A217" s="31">
        <v>216</v>
      </c>
      <c r="B217" s="42"/>
      <c r="C217" s="43"/>
      <c r="D217" s="34" t="s">
        <v>9</v>
      </c>
      <c r="E217" s="35" t="s">
        <v>10</v>
      </c>
      <c r="F217" s="34" t="s">
        <v>11</v>
      </c>
      <c r="G217" s="34" t="s">
        <v>1376</v>
      </c>
      <c r="H217" s="34" t="s">
        <v>13</v>
      </c>
      <c r="M217" s="31"/>
      <c r="N217" s="35"/>
      <c r="O217" s="34"/>
      <c r="P217" s="34"/>
      <c r="Q217" s="31"/>
      <c r="R217" s="34"/>
      <c r="S217" s="31"/>
      <c r="T217" s="34"/>
    </row>
    <row r="218" spans="1:20" ht="14.4">
      <c r="A218" s="31">
        <v>217</v>
      </c>
      <c r="B218" s="42"/>
      <c r="C218" s="43"/>
      <c r="D218" s="34" t="s">
        <v>702</v>
      </c>
      <c r="E218" s="35" t="s">
        <v>54</v>
      </c>
      <c r="F218" s="34" t="s">
        <v>45</v>
      </c>
      <c r="G218" s="34" t="s">
        <v>1377</v>
      </c>
      <c r="H218" s="34" t="s">
        <v>600</v>
      </c>
      <c r="M218" s="31"/>
      <c r="N218" s="35"/>
      <c r="O218" s="34"/>
      <c r="P218" s="34"/>
      <c r="Q218" s="31"/>
      <c r="R218" s="34"/>
      <c r="S218" s="31"/>
      <c r="T218" s="34"/>
    </row>
    <row r="219" spans="1:20" ht="14.4">
      <c r="A219" s="31">
        <v>218</v>
      </c>
      <c r="B219" s="42"/>
      <c r="C219" s="44"/>
      <c r="D219" s="34" t="s">
        <v>644</v>
      </c>
      <c r="E219" s="35" t="s">
        <v>54</v>
      </c>
      <c r="F219" s="34" t="s">
        <v>51</v>
      </c>
      <c r="G219" s="34" t="s">
        <v>1377</v>
      </c>
      <c r="H219" s="34" t="s">
        <v>218</v>
      </c>
      <c r="M219" s="31"/>
      <c r="N219" s="35"/>
      <c r="O219" s="34"/>
      <c r="P219" s="34"/>
      <c r="Q219" s="31"/>
      <c r="R219" s="34"/>
      <c r="S219" s="31"/>
      <c r="T219" s="34"/>
    </row>
    <row r="220" spans="1:20" ht="14.4">
      <c r="A220" s="31">
        <v>219</v>
      </c>
      <c r="B220" s="42"/>
      <c r="C220" s="43"/>
      <c r="D220" s="34" t="s">
        <v>935</v>
      </c>
      <c r="E220" s="35" t="s">
        <v>54</v>
      </c>
      <c r="F220" s="34" t="s">
        <v>45</v>
      </c>
      <c r="G220" s="34" t="s">
        <v>1377</v>
      </c>
      <c r="H220" s="34" t="s">
        <v>609</v>
      </c>
      <c r="M220" s="31"/>
      <c r="N220" s="35"/>
      <c r="O220" s="34"/>
      <c r="P220" s="34"/>
      <c r="Q220" s="31"/>
      <c r="R220" s="34"/>
      <c r="S220" s="31"/>
      <c r="T220" s="34"/>
    </row>
    <row r="221" spans="1:20" ht="14.4">
      <c r="A221" s="31">
        <v>220</v>
      </c>
      <c r="B221" s="42"/>
      <c r="C221" s="43"/>
      <c r="D221" s="34" t="s">
        <v>53</v>
      </c>
      <c r="E221" s="35" t="s">
        <v>54</v>
      </c>
      <c r="F221" s="34" t="s">
        <v>17</v>
      </c>
      <c r="G221" s="34" t="s">
        <v>1376</v>
      </c>
      <c r="H221" s="34" t="s">
        <v>13</v>
      </c>
      <c r="M221" s="31"/>
      <c r="N221" s="35"/>
      <c r="O221" s="34"/>
      <c r="P221" s="34"/>
      <c r="Q221" s="31"/>
      <c r="R221" s="34"/>
      <c r="S221" s="31"/>
      <c r="T221" s="34"/>
    </row>
    <row r="222" spans="1:20" ht="14.4">
      <c r="A222" s="31">
        <v>221</v>
      </c>
      <c r="B222" s="42"/>
      <c r="C222" s="44"/>
      <c r="D222" s="34" t="s">
        <v>49</v>
      </c>
      <c r="E222" s="35" t="s">
        <v>54</v>
      </c>
      <c r="F222" s="34" t="s">
        <v>45</v>
      </c>
      <c r="G222" s="34" t="s">
        <v>1376</v>
      </c>
      <c r="H222" s="34" t="s">
        <v>94</v>
      </c>
      <c r="M222" s="31"/>
      <c r="N222" s="35"/>
      <c r="O222" s="34"/>
      <c r="P222" s="34"/>
      <c r="Q222" s="31"/>
      <c r="R222" s="34"/>
      <c r="S222" s="31"/>
      <c r="T222" s="34"/>
    </row>
    <row r="223" spans="1:20" ht="14.4">
      <c r="A223" s="31">
        <v>222</v>
      </c>
      <c r="B223" s="42"/>
      <c r="C223" s="43"/>
      <c r="D223" s="34" t="s">
        <v>524</v>
      </c>
      <c r="E223" s="35" t="s">
        <v>54</v>
      </c>
      <c r="F223" s="34" t="s">
        <v>51</v>
      </c>
      <c r="G223" s="34" t="s">
        <v>1376</v>
      </c>
      <c r="H223" s="34" t="s">
        <v>94</v>
      </c>
      <c r="M223" s="31"/>
      <c r="N223" s="35"/>
      <c r="O223" s="34"/>
      <c r="P223" s="34"/>
      <c r="Q223" s="31"/>
      <c r="R223" s="34"/>
      <c r="S223" s="31"/>
      <c r="T223" s="34"/>
    </row>
    <row r="224" spans="1:20" ht="14.4">
      <c r="A224" s="31">
        <v>223</v>
      </c>
      <c r="B224" s="42"/>
      <c r="C224" s="44"/>
      <c r="D224" s="34" t="s">
        <v>820</v>
      </c>
      <c r="E224" s="35" t="s">
        <v>54</v>
      </c>
      <c r="F224" s="34" t="s">
        <v>45</v>
      </c>
      <c r="G224" s="34" t="s">
        <v>1377</v>
      </c>
      <c r="H224" s="34" t="s">
        <v>692</v>
      </c>
      <c r="M224" s="31"/>
      <c r="N224" s="35"/>
      <c r="O224" s="34"/>
      <c r="P224" s="34"/>
      <c r="Q224" s="31"/>
      <c r="R224" s="34"/>
      <c r="S224" s="31"/>
      <c r="T224" s="34"/>
    </row>
    <row r="225" spans="1:20" ht="14.4">
      <c r="A225" s="31">
        <v>224</v>
      </c>
      <c r="B225" s="42"/>
      <c r="C225" s="43"/>
      <c r="D225" s="34" t="s">
        <v>693</v>
      </c>
      <c r="E225" s="35" t="s">
        <v>54</v>
      </c>
      <c r="F225" s="34" t="s">
        <v>51</v>
      </c>
      <c r="G225" s="34" t="s">
        <v>1377</v>
      </c>
      <c r="H225" s="34" t="s">
        <v>692</v>
      </c>
      <c r="M225" s="31"/>
      <c r="N225" s="35"/>
      <c r="O225" s="34"/>
      <c r="P225" s="34"/>
      <c r="Q225" s="31"/>
      <c r="R225" s="34"/>
      <c r="S225" s="31"/>
      <c r="T225" s="34"/>
    </row>
    <row r="226" spans="1:20" ht="14.4">
      <c r="A226" s="31">
        <v>225</v>
      </c>
      <c r="B226" s="42"/>
      <c r="C226" s="43"/>
      <c r="D226" s="34" t="s">
        <v>319</v>
      </c>
      <c r="E226" s="35" t="s">
        <v>54</v>
      </c>
      <c r="F226" s="34" t="s">
        <v>45</v>
      </c>
      <c r="G226" s="34" t="s">
        <v>1376</v>
      </c>
      <c r="H226" s="34" t="s">
        <v>133</v>
      </c>
      <c r="M226" s="31"/>
      <c r="N226" s="35"/>
      <c r="O226" s="34"/>
      <c r="P226" s="34"/>
      <c r="Q226" s="31"/>
      <c r="R226" s="34"/>
      <c r="S226" s="31"/>
      <c r="T226" s="34"/>
    </row>
    <row r="227" spans="1:20" ht="14.4">
      <c r="A227" s="31">
        <v>226</v>
      </c>
      <c r="B227" s="42"/>
      <c r="C227" s="43"/>
      <c r="D227" s="34" t="s">
        <v>25</v>
      </c>
      <c r="E227" s="35" t="s">
        <v>54</v>
      </c>
      <c r="F227" s="34" t="s">
        <v>45</v>
      </c>
      <c r="G227" s="34" t="s">
        <v>1376</v>
      </c>
      <c r="H227" s="34" t="s">
        <v>94</v>
      </c>
      <c r="M227" s="31"/>
      <c r="N227" s="35"/>
      <c r="O227" s="34"/>
      <c r="P227" s="34"/>
      <c r="Q227" s="31"/>
      <c r="R227" s="34"/>
      <c r="S227" s="31"/>
      <c r="T227" s="34"/>
    </row>
    <row r="228" spans="1:20" ht="14.4">
      <c r="A228" s="31">
        <v>227</v>
      </c>
      <c r="B228" s="42"/>
      <c r="C228" s="43"/>
      <c r="D228" s="34" t="s">
        <v>901</v>
      </c>
      <c r="E228" s="35" t="s">
        <v>1365</v>
      </c>
      <c r="F228" s="34" t="s">
        <v>51</v>
      </c>
      <c r="G228" s="34" t="s">
        <v>1377</v>
      </c>
      <c r="H228" s="34" t="s">
        <v>606</v>
      </c>
      <c r="M228" s="31"/>
      <c r="N228" s="35"/>
      <c r="O228" s="34"/>
      <c r="P228" s="34"/>
      <c r="Q228" s="31"/>
      <c r="R228" s="34"/>
      <c r="S228" s="31"/>
      <c r="T228" s="34"/>
    </row>
    <row r="229" spans="1:20" ht="14.4">
      <c r="A229" s="31">
        <v>228</v>
      </c>
      <c r="B229" s="42"/>
      <c r="C229" s="43"/>
      <c r="D229" s="34" t="s">
        <v>183</v>
      </c>
      <c r="E229" s="35" t="s">
        <v>392</v>
      </c>
      <c r="F229" s="34" t="s">
        <v>51</v>
      </c>
      <c r="G229" s="34" t="s">
        <v>1376</v>
      </c>
      <c r="H229" s="34" t="s">
        <v>29</v>
      </c>
      <c r="M229" s="31"/>
      <c r="N229" s="35"/>
      <c r="O229" s="34"/>
      <c r="P229" s="34"/>
      <c r="Q229" s="31"/>
      <c r="R229" s="34"/>
      <c r="S229" s="31"/>
      <c r="T229" s="34"/>
    </row>
    <row r="230" spans="1:20" ht="14.4">
      <c r="A230" s="31">
        <v>229</v>
      </c>
      <c r="B230" s="42"/>
      <c r="C230" s="43"/>
      <c r="D230" s="34" t="s">
        <v>21</v>
      </c>
      <c r="E230" s="35" t="s">
        <v>22</v>
      </c>
      <c r="F230" s="34" t="s">
        <v>17</v>
      </c>
      <c r="G230" s="34" t="s">
        <v>1376</v>
      </c>
      <c r="H230" s="34" t="s">
        <v>13</v>
      </c>
      <c r="M230" s="31"/>
      <c r="N230" s="35"/>
      <c r="O230" s="34"/>
      <c r="P230" s="34"/>
      <c r="Q230" s="31"/>
      <c r="R230" s="34"/>
      <c r="S230" s="31"/>
      <c r="T230" s="34"/>
    </row>
    <row r="231" spans="1:20" ht="14.4">
      <c r="A231" s="31">
        <v>230</v>
      </c>
      <c r="B231" s="42"/>
      <c r="C231" s="43"/>
      <c r="D231" s="34" t="s">
        <v>414</v>
      </c>
      <c r="E231" s="35" t="s">
        <v>496</v>
      </c>
      <c r="F231" s="34" t="s">
        <v>51</v>
      </c>
      <c r="G231" s="34" t="s">
        <v>1376</v>
      </c>
      <c r="H231" s="34" t="s">
        <v>29</v>
      </c>
      <c r="M231" s="31"/>
      <c r="N231" s="35"/>
      <c r="O231" s="34"/>
      <c r="P231" s="34"/>
      <c r="Q231" s="31"/>
      <c r="R231" s="34"/>
      <c r="S231" s="31"/>
      <c r="T231" s="34"/>
    </row>
    <row r="232" spans="1:20" ht="14.4">
      <c r="A232" s="31">
        <v>231</v>
      </c>
      <c r="B232" s="42"/>
      <c r="C232" s="43"/>
      <c r="D232" s="34" t="s">
        <v>897</v>
      </c>
      <c r="E232" s="35" t="s">
        <v>898</v>
      </c>
      <c r="F232" s="34" t="s">
        <v>45</v>
      </c>
      <c r="G232" s="34" t="s">
        <v>1377</v>
      </c>
      <c r="H232" s="34" t="s">
        <v>609</v>
      </c>
      <c r="M232" s="31"/>
      <c r="N232" s="35"/>
      <c r="O232" s="34"/>
      <c r="P232" s="34"/>
      <c r="Q232" s="31"/>
      <c r="R232" s="34"/>
      <c r="S232" s="31"/>
      <c r="T232" s="34"/>
    </row>
    <row r="233" spans="1:20" ht="14.4">
      <c r="A233" s="31">
        <v>232</v>
      </c>
      <c r="B233" s="42"/>
      <c r="C233" s="43"/>
      <c r="D233" s="34" t="s">
        <v>88</v>
      </c>
      <c r="E233" s="35" t="s">
        <v>365</v>
      </c>
      <c r="F233" s="34" t="s">
        <v>27</v>
      </c>
      <c r="G233" s="34" t="s">
        <v>1376</v>
      </c>
      <c r="H233" s="34" t="s">
        <v>47</v>
      </c>
      <c r="M233" s="31"/>
      <c r="N233" s="35"/>
      <c r="O233" s="34"/>
      <c r="P233" s="34"/>
      <c r="Q233" s="31"/>
      <c r="R233" s="34"/>
      <c r="S233" s="31"/>
      <c r="T233" s="34"/>
    </row>
    <row r="234" spans="1:20" ht="14.4">
      <c r="A234" s="31">
        <v>233</v>
      </c>
      <c r="B234" s="42"/>
      <c r="C234" s="44"/>
      <c r="D234" s="34" t="s">
        <v>49</v>
      </c>
      <c r="E234" s="35" t="s">
        <v>455</v>
      </c>
      <c r="F234" s="34" t="s">
        <v>51</v>
      </c>
      <c r="G234" s="34" t="s">
        <v>1376</v>
      </c>
      <c r="H234" s="34" t="s">
        <v>133</v>
      </c>
      <c r="M234" s="31"/>
      <c r="N234" s="35"/>
      <c r="O234" s="34"/>
      <c r="P234" s="34"/>
      <c r="Q234" s="31"/>
      <c r="R234" s="34"/>
      <c r="S234" s="31"/>
      <c r="T234" s="34"/>
    </row>
    <row r="235" spans="1:20" ht="14.4">
      <c r="A235" s="31">
        <v>234</v>
      </c>
      <c r="B235" s="42"/>
      <c r="C235" s="43"/>
      <c r="D235" s="34" t="s">
        <v>663</v>
      </c>
      <c r="E235" s="35" t="s">
        <v>499</v>
      </c>
      <c r="F235" s="34" t="s">
        <v>45</v>
      </c>
      <c r="G235" s="34" t="s">
        <v>1377</v>
      </c>
      <c r="H235" s="34" t="s">
        <v>218</v>
      </c>
      <c r="M235" s="31"/>
      <c r="N235" s="35"/>
      <c r="O235" s="34"/>
      <c r="P235" s="34"/>
      <c r="Q235" s="31"/>
      <c r="R235" s="34"/>
      <c r="S235" s="31"/>
      <c r="T235" s="34"/>
    </row>
    <row r="236" spans="1:20" ht="14.4">
      <c r="A236" s="31">
        <v>235</v>
      </c>
      <c r="B236" s="42"/>
      <c r="C236" s="44"/>
      <c r="D236" s="34" t="s">
        <v>53</v>
      </c>
      <c r="E236" s="35" t="s">
        <v>499</v>
      </c>
      <c r="F236" s="34" t="s">
        <v>45</v>
      </c>
      <c r="G236" s="34" t="s">
        <v>1376</v>
      </c>
      <c r="H236" s="34" t="s">
        <v>29</v>
      </c>
      <c r="M236" s="31"/>
      <c r="N236" s="35"/>
      <c r="O236" s="34"/>
      <c r="P236" s="34"/>
      <c r="Q236" s="31"/>
      <c r="R236" s="34"/>
      <c r="S236" s="31"/>
      <c r="T236" s="34"/>
    </row>
    <row r="237" spans="1:20" ht="14.4">
      <c r="A237" s="31">
        <v>236</v>
      </c>
      <c r="B237" s="42"/>
      <c r="C237" s="43"/>
      <c r="D237" s="34" t="s">
        <v>190</v>
      </c>
      <c r="E237" s="35" t="s">
        <v>191</v>
      </c>
      <c r="F237" s="34" t="s">
        <v>45</v>
      </c>
      <c r="G237" s="34" t="s">
        <v>1376</v>
      </c>
      <c r="H237" s="34" t="s">
        <v>94</v>
      </c>
      <c r="M237" s="31"/>
      <c r="N237" s="35"/>
      <c r="O237" s="34"/>
      <c r="P237" s="34"/>
      <c r="Q237" s="31"/>
      <c r="R237" s="34"/>
      <c r="S237" s="31"/>
      <c r="T237" s="34"/>
    </row>
    <row r="238" spans="1:20" ht="14.4">
      <c r="A238" s="31">
        <v>237</v>
      </c>
      <c r="B238" s="42"/>
      <c r="C238" s="43"/>
      <c r="D238" s="34" t="s">
        <v>1096</v>
      </c>
      <c r="E238" s="35" t="s">
        <v>1097</v>
      </c>
      <c r="F238" s="34" t="s">
        <v>45</v>
      </c>
      <c r="G238" s="34" t="s">
        <v>1377</v>
      </c>
      <c r="H238" s="34" t="s">
        <v>609</v>
      </c>
      <c r="M238" s="31"/>
      <c r="N238" s="35"/>
      <c r="O238" s="34"/>
      <c r="P238" s="34"/>
      <c r="Q238" s="31"/>
      <c r="R238" s="34"/>
      <c r="S238" s="31"/>
      <c r="T238" s="34"/>
    </row>
    <row r="239" spans="1:20" ht="14.4">
      <c r="A239" s="31">
        <v>238</v>
      </c>
      <c r="B239" s="42"/>
      <c r="C239" s="43"/>
      <c r="D239" s="34" t="s">
        <v>43</v>
      </c>
      <c r="E239" s="35" t="s">
        <v>44</v>
      </c>
      <c r="F239" s="34" t="s">
        <v>45</v>
      </c>
      <c r="G239" s="34" t="s">
        <v>1376</v>
      </c>
      <c r="H239" s="34" t="s">
        <v>47</v>
      </c>
      <c r="M239" s="31"/>
      <c r="N239" s="35"/>
      <c r="O239" s="34"/>
      <c r="P239" s="34"/>
      <c r="Q239" s="31"/>
      <c r="R239" s="34"/>
      <c r="S239" s="31"/>
      <c r="T239" s="34"/>
    </row>
    <row r="240" spans="1:20" ht="14.4">
      <c r="A240" s="31">
        <v>239</v>
      </c>
      <c r="B240" s="42"/>
      <c r="C240" s="43"/>
      <c r="D240" s="34" t="s">
        <v>681</v>
      </c>
      <c r="E240" s="35" t="s">
        <v>1090</v>
      </c>
      <c r="F240" s="34" t="s">
        <v>11</v>
      </c>
      <c r="G240" s="34" t="s">
        <v>1377</v>
      </c>
      <c r="H240" s="34" t="s">
        <v>609</v>
      </c>
      <c r="M240" s="31"/>
      <c r="N240" s="35"/>
      <c r="O240" s="34"/>
      <c r="P240" s="34"/>
      <c r="Q240" s="31"/>
      <c r="R240" s="34"/>
      <c r="S240" s="31"/>
      <c r="T240" s="34"/>
    </row>
    <row r="241" spans="1:20" ht="14.4">
      <c r="A241" s="31">
        <v>240</v>
      </c>
      <c r="B241" s="42"/>
      <c r="C241" s="43"/>
      <c r="D241" s="34" t="s">
        <v>64</v>
      </c>
      <c r="E241" s="35" t="s">
        <v>270</v>
      </c>
      <c r="F241" s="34" t="s">
        <v>27</v>
      </c>
      <c r="G241" s="34" t="s">
        <v>1376</v>
      </c>
      <c r="H241" s="34" t="s">
        <v>47</v>
      </c>
      <c r="M241" s="31"/>
      <c r="N241" s="35"/>
      <c r="O241" s="34"/>
      <c r="P241" s="34"/>
      <c r="Q241" s="31"/>
      <c r="R241" s="34"/>
      <c r="S241" s="31"/>
      <c r="T241" s="34"/>
    </row>
    <row r="242" spans="1:20" ht="14.4">
      <c r="A242" s="31">
        <v>241</v>
      </c>
      <c r="B242" s="42"/>
      <c r="C242" s="43"/>
      <c r="D242" s="34" t="s">
        <v>49</v>
      </c>
      <c r="E242" s="35" t="s">
        <v>95</v>
      </c>
      <c r="F242" s="34" t="s">
        <v>51</v>
      </c>
      <c r="G242" s="34" t="s">
        <v>1376</v>
      </c>
      <c r="H242" s="34" t="s">
        <v>94</v>
      </c>
      <c r="M242" s="31"/>
      <c r="N242" s="35"/>
      <c r="O242" s="34"/>
      <c r="P242" s="34"/>
      <c r="Q242" s="31"/>
      <c r="R242" s="34"/>
      <c r="S242" s="31"/>
      <c r="T242" s="34"/>
    </row>
    <row r="243" spans="1:20" ht="14.4">
      <c r="A243" s="31">
        <v>242</v>
      </c>
      <c r="B243" s="42"/>
      <c r="C243" s="43"/>
      <c r="D243" s="34" t="s">
        <v>684</v>
      </c>
      <c r="E243" s="35" t="s">
        <v>685</v>
      </c>
      <c r="F243" s="34" t="s">
        <v>51</v>
      </c>
      <c r="G243" s="34" t="s">
        <v>1377</v>
      </c>
      <c r="H243" s="34" t="s">
        <v>609</v>
      </c>
      <c r="M243" s="31"/>
      <c r="N243" s="35"/>
      <c r="O243" s="34"/>
      <c r="P243" s="34"/>
      <c r="Q243" s="31"/>
      <c r="R243" s="34"/>
      <c r="S243" s="31"/>
      <c r="T243" s="34"/>
    </row>
    <row r="244" spans="1:20" ht="14.4">
      <c r="A244" s="31">
        <v>243</v>
      </c>
      <c r="B244" s="42"/>
      <c r="C244" s="43"/>
      <c r="D244" s="34" t="s">
        <v>144</v>
      </c>
      <c r="E244" s="35" t="s">
        <v>145</v>
      </c>
      <c r="F244" s="34" t="s">
        <v>51</v>
      </c>
      <c r="G244" s="34" t="s">
        <v>1376</v>
      </c>
      <c r="H244" s="34" t="s">
        <v>133</v>
      </c>
      <c r="M244" s="31"/>
      <c r="N244" s="35"/>
      <c r="O244" s="34"/>
      <c r="P244" s="34"/>
      <c r="Q244" s="31"/>
      <c r="R244" s="34"/>
      <c r="S244" s="31"/>
      <c r="T244" s="34"/>
    </row>
    <row r="245" spans="1:20" ht="14.4">
      <c r="A245" s="31">
        <v>244</v>
      </c>
      <c r="B245" s="42"/>
      <c r="C245" s="43"/>
      <c r="D245" s="34" t="s">
        <v>702</v>
      </c>
      <c r="E245" s="35" t="s">
        <v>736</v>
      </c>
      <c r="F245" s="34" t="s">
        <v>45</v>
      </c>
      <c r="G245" s="34" t="s">
        <v>1377</v>
      </c>
      <c r="H245" s="34" t="s">
        <v>218</v>
      </c>
      <c r="M245" s="31"/>
      <c r="N245" s="35"/>
      <c r="O245" s="34"/>
      <c r="P245" s="34"/>
      <c r="Q245" s="31"/>
      <c r="R245" s="34"/>
      <c r="S245" s="31"/>
      <c r="T245" s="34"/>
    </row>
    <row r="246" spans="1:20" ht="14.4">
      <c r="A246" s="31">
        <v>245</v>
      </c>
      <c r="B246" s="42"/>
      <c r="C246" s="43"/>
      <c r="D246" s="34" t="s">
        <v>709</v>
      </c>
      <c r="E246" s="35" t="s">
        <v>736</v>
      </c>
      <c r="F246" s="34" t="s">
        <v>45</v>
      </c>
      <c r="G246" s="34" t="s">
        <v>1377</v>
      </c>
      <c r="H246" s="34" t="s">
        <v>692</v>
      </c>
      <c r="M246" s="31"/>
      <c r="N246" s="35"/>
      <c r="O246" s="34"/>
      <c r="P246" s="34"/>
      <c r="Q246" s="31"/>
      <c r="R246" s="34"/>
      <c r="S246" s="31"/>
      <c r="T246" s="34"/>
    </row>
    <row r="247" spans="1:20" ht="14.4">
      <c r="A247" s="31">
        <v>246</v>
      </c>
      <c r="B247" s="42"/>
      <c r="C247" s="43"/>
      <c r="D247" s="34" t="s">
        <v>176</v>
      </c>
      <c r="E247" s="35" t="s">
        <v>1170</v>
      </c>
      <c r="F247" s="34" t="s">
        <v>51</v>
      </c>
      <c r="G247" s="34" t="s">
        <v>1376</v>
      </c>
      <c r="H247" s="34" t="s">
        <v>13</v>
      </c>
      <c r="M247" s="31"/>
      <c r="N247" s="35"/>
      <c r="O247" s="34"/>
      <c r="P247" s="34"/>
      <c r="Q247" s="31"/>
      <c r="R247" s="34"/>
      <c r="S247" s="31"/>
      <c r="T247" s="34"/>
    </row>
    <row r="248" spans="1:20" ht="14.4">
      <c r="A248" s="31">
        <v>247</v>
      </c>
      <c r="B248" s="42"/>
      <c r="C248" s="43"/>
      <c r="D248" s="34" t="s">
        <v>1190</v>
      </c>
      <c r="E248" s="35" t="s">
        <v>1170</v>
      </c>
      <c r="F248" s="34" t="s">
        <v>51</v>
      </c>
      <c r="G248" s="34" t="s">
        <v>1376</v>
      </c>
      <c r="H248" s="34" t="s">
        <v>13</v>
      </c>
      <c r="M248" s="31"/>
      <c r="N248" s="35"/>
      <c r="O248" s="34"/>
      <c r="P248" s="34"/>
      <c r="Q248" s="31"/>
      <c r="R248" s="34"/>
      <c r="S248" s="31"/>
      <c r="T248" s="34"/>
    </row>
    <row r="249" spans="1:20" ht="14.4">
      <c r="A249" s="31">
        <v>248</v>
      </c>
      <c r="B249" s="42"/>
      <c r="C249" s="43"/>
      <c r="D249" s="34" t="s">
        <v>540</v>
      </c>
      <c r="E249" s="35" t="s">
        <v>541</v>
      </c>
      <c r="F249" s="34" t="s">
        <v>51</v>
      </c>
      <c r="G249" s="34" t="s">
        <v>1376</v>
      </c>
      <c r="H249" s="34" t="s">
        <v>47</v>
      </c>
      <c r="M249" s="31"/>
      <c r="N249" s="35"/>
      <c r="O249" s="34"/>
      <c r="P249" s="34"/>
      <c r="Q249" s="31"/>
      <c r="R249" s="34"/>
      <c r="S249" s="31"/>
      <c r="T249" s="34"/>
    </row>
    <row r="250" spans="1:20" ht="14.4">
      <c r="A250" s="31">
        <v>249</v>
      </c>
      <c r="B250" s="42"/>
      <c r="C250" s="43"/>
      <c r="D250" s="34" t="s">
        <v>159</v>
      </c>
      <c r="E250" s="35" t="s">
        <v>160</v>
      </c>
      <c r="F250" s="34" t="s">
        <v>27</v>
      </c>
      <c r="G250" s="34" t="s">
        <v>1376</v>
      </c>
      <c r="H250" s="34" t="s">
        <v>133</v>
      </c>
      <c r="M250" s="31"/>
      <c r="N250" s="35"/>
      <c r="O250" s="34"/>
      <c r="P250" s="34"/>
      <c r="Q250" s="31"/>
      <c r="R250" s="34"/>
      <c r="S250" s="31"/>
      <c r="T250" s="34"/>
    </row>
    <row r="251" spans="1:20" ht="14.4">
      <c r="A251" s="31">
        <v>250</v>
      </c>
      <c r="B251" s="42"/>
      <c r="C251" s="43"/>
      <c r="D251" s="34" t="s">
        <v>659</v>
      </c>
      <c r="E251" s="35" t="s">
        <v>660</v>
      </c>
      <c r="F251" s="34" t="s">
        <v>27</v>
      </c>
      <c r="G251" s="34" t="s">
        <v>1377</v>
      </c>
      <c r="H251" s="34" t="s">
        <v>218</v>
      </c>
      <c r="M251" s="31"/>
      <c r="N251" s="35"/>
      <c r="O251" s="34"/>
      <c r="P251" s="34"/>
      <c r="Q251" s="31"/>
      <c r="R251" s="34"/>
      <c r="S251" s="31"/>
      <c r="T251" s="34"/>
    </row>
    <row r="252" spans="1:20" ht="14.4">
      <c r="A252" s="31">
        <v>251</v>
      </c>
      <c r="B252" s="42"/>
      <c r="C252" s="43"/>
      <c r="D252" s="34" t="s">
        <v>1058</v>
      </c>
      <c r="E252" s="35" t="s">
        <v>1059</v>
      </c>
      <c r="F252" s="34" t="s">
        <v>17</v>
      </c>
      <c r="G252" s="34" t="s">
        <v>1377</v>
      </c>
      <c r="H252" s="34" t="s">
        <v>218</v>
      </c>
      <c r="M252" s="31"/>
      <c r="N252" s="35"/>
      <c r="O252" s="34"/>
      <c r="P252" s="34"/>
      <c r="Q252" s="31"/>
      <c r="R252" s="34"/>
      <c r="S252" s="31"/>
      <c r="T252" s="34"/>
    </row>
    <row r="253" spans="1:20" ht="14.4">
      <c r="A253" s="31">
        <v>252</v>
      </c>
      <c r="B253" s="42"/>
      <c r="C253" s="43"/>
      <c r="D253" s="34" t="s">
        <v>1149</v>
      </c>
      <c r="E253" s="35" t="s">
        <v>188</v>
      </c>
      <c r="F253" s="34" t="s">
        <v>51</v>
      </c>
      <c r="G253" s="34" t="s">
        <v>1376</v>
      </c>
      <c r="H253" s="34" t="s">
        <v>29</v>
      </c>
      <c r="M253" s="31"/>
      <c r="N253" s="35"/>
      <c r="O253" s="34"/>
      <c r="P253" s="34"/>
      <c r="Q253" s="31"/>
      <c r="R253" s="34"/>
      <c r="S253" s="31"/>
      <c r="T253" s="34"/>
    </row>
    <row r="254" spans="1:20" ht="14.4">
      <c r="A254" s="31">
        <v>253</v>
      </c>
      <c r="B254" s="42"/>
      <c r="C254" s="43"/>
      <c r="D254" s="34" t="s">
        <v>187</v>
      </c>
      <c r="E254" s="35" t="s">
        <v>188</v>
      </c>
      <c r="F254" s="34" t="s">
        <v>51</v>
      </c>
      <c r="G254" s="34" t="s">
        <v>1376</v>
      </c>
      <c r="H254" s="34" t="s">
        <v>94</v>
      </c>
      <c r="M254" s="31"/>
      <c r="N254" s="35"/>
      <c r="O254" s="34"/>
      <c r="P254" s="34"/>
      <c r="Q254" s="31"/>
      <c r="R254" s="34"/>
      <c r="S254" s="31"/>
      <c r="T254" s="34"/>
    </row>
    <row r="255" spans="1:20" ht="14.4">
      <c r="A255" s="31">
        <v>254</v>
      </c>
      <c r="B255" s="42"/>
      <c r="C255" s="43"/>
      <c r="D255" s="34" t="s">
        <v>73</v>
      </c>
      <c r="E255" s="35" t="s">
        <v>74</v>
      </c>
      <c r="F255" s="34" t="s">
        <v>17</v>
      </c>
      <c r="G255" s="34" t="s">
        <v>1376</v>
      </c>
      <c r="H255" s="34" t="s">
        <v>29</v>
      </c>
      <c r="M255" s="31"/>
      <c r="N255" s="35"/>
      <c r="O255" s="34"/>
      <c r="P255" s="34"/>
      <c r="Q255" s="31"/>
      <c r="R255" s="34"/>
      <c r="S255" s="31"/>
      <c r="T255" s="34"/>
    </row>
    <row r="256" spans="1:20" ht="14.4">
      <c r="A256" s="31">
        <v>255</v>
      </c>
      <c r="B256" s="42"/>
      <c r="C256" s="43"/>
      <c r="D256" s="34" t="s">
        <v>1350</v>
      </c>
      <c r="E256" s="35" t="s">
        <v>1351</v>
      </c>
      <c r="F256" s="34" t="s">
        <v>45</v>
      </c>
      <c r="G256" s="34" t="s">
        <v>1377</v>
      </c>
      <c r="H256" s="34" t="s">
        <v>620</v>
      </c>
      <c r="M256" s="31"/>
      <c r="N256" s="35"/>
      <c r="O256" s="34"/>
      <c r="P256" s="34"/>
      <c r="Q256" s="31"/>
      <c r="R256" s="34"/>
      <c r="S256" s="31"/>
      <c r="T256" s="34"/>
    </row>
    <row r="257" spans="1:20" ht="14.4">
      <c r="A257" s="31">
        <v>256</v>
      </c>
      <c r="B257" s="42"/>
      <c r="C257" s="43"/>
      <c r="D257" s="34" t="s">
        <v>774</v>
      </c>
      <c r="E257" s="35" t="s">
        <v>775</v>
      </c>
      <c r="F257" s="34" t="s">
        <v>45</v>
      </c>
      <c r="G257" s="34" t="s">
        <v>1377</v>
      </c>
      <c r="H257" s="34" t="s">
        <v>609</v>
      </c>
      <c r="M257" s="31"/>
      <c r="N257" s="35"/>
      <c r="O257" s="34"/>
      <c r="P257" s="34"/>
      <c r="Q257" s="31"/>
      <c r="R257" s="34"/>
      <c r="S257" s="31"/>
      <c r="T257" s="34"/>
    </row>
    <row r="258" spans="1:20" ht="14.4">
      <c r="A258" s="31">
        <v>257</v>
      </c>
      <c r="B258" s="42"/>
      <c r="C258" s="43"/>
      <c r="D258" s="34" t="s">
        <v>1385</v>
      </c>
      <c r="E258" s="35" t="s">
        <v>775</v>
      </c>
      <c r="F258" s="34" t="s">
        <v>45</v>
      </c>
      <c r="G258" s="34" t="s">
        <v>1376</v>
      </c>
      <c r="H258" s="34" t="s">
        <v>13</v>
      </c>
      <c r="M258" s="31"/>
      <c r="N258" s="35"/>
      <c r="O258" s="34"/>
      <c r="P258" s="34"/>
      <c r="Q258" s="31"/>
      <c r="R258" s="34"/>
      <c r="S258" s="31"/>
      <c r="T258" s="34"/>
    </row>
    <row r="259" spans="1:20" ht="14.4">
      <c r="A259" s="31">
        <v>258</v>
      </c>
      <c r="B259" s="42"/>
      <c r="C259" s="43"/>
      <c r="D259" s="34" t="s">
        <v>176</v>
      </c>
      <c r="E259" s="35" t="s">
        <v>353</v>
      </c>
      <c r="F259" s="34" t="s">
        <v>27</v>
      </c>
      <c r="G259" s="34" t="s">
        <v>1376</v>
      </c>
      <c r="H259" s="34" t="s">
        <v>133</v>
      </c>
      <c r="M259" s="31"/>
      <c r="N259" s="35"/>
      <c r="O259" s="34"/>
      <c r="P259" s="34"/>
      <c r="Q259" s="31"/>
      <c r="R259" s="34"/>
      <c r="S259" s="31"/>
      <c r="T259" s="34"/>
    </row>
    <row r="260" spans="1:20" ht="14.4">
      <c r="A260" s="31">
        <v>259</v>
      </c>
      <c r="B260" s="42"/>
      <c r="C260" s="43"/>
      <c r="D260" s="34" t="s">
        <v>333</v>
      </c>
      <c r="E260" s="35" t="s">
        <v>334</v>
      </c>
      <c r="F260" s="34" t="s">
        <v>45</v>
      </c>
      <c r="G260" s="34" t="s">
        <v>1376</v>
      </c>
      <c r="H260" s="34" t="s">
        <v>133</v>
      </c>
      <c r="M260" s="31"/>
      <c r="N260" s="35"/>
      <c r="O260" s="34"/>
      <c r="P260" s="34"/>
      <c r="Q260" s="31"/>
      <c r="R260" s="34"/>
      <c r="S260" s="31"/>
      <c r="T260" s="34"/>
    </row>
    <row r="261" spans="1:20" ht="14.4">
      <c r="A261" s="31">
        <v>260</v>
      </c>
      <c r="B261" s="42"/>
      <c r="C261" s="43"/>
      <c r="D261" s="34" t="s">
        <v>789</v>
      </c>
      <c r="E261" s="35" t="s">
        <v>790</v>
      </c>
      <c r="F261" s="34" t="s">
        <v>17</v>
      </c>
      <c r="G261" s="34" t="s">
        <v>1377</v>
      </c>
      <c r="H261" s="34" t="s">
        <v>600</v>
      </c>
      <c r="M261" s="31"/>
      <c r="N261" s="35"/>
      <c r="O261" s="34"/>
      <c r="P261" s="34"/>
      <c r="Q261" s="31"/>
      <c r="R261" s="34"/>
      <c r="S261" s="31"/>
      <c r="T261" s="34"/>
    </row>
    <row r="262" spans="1:20" ht="14.4">
      <c r="A262" s="31">
        <v>261</v>
      </c>
      <c r="B262" s="42"/>
      <c r="C262" s="43"/>
      <c r="D262" s="34" t="s">
        <v>930</v>
      </c>
      <c r="E262" s="35" t="s">
        <v>622</v>
      </c>
      <c r="F262" s="34" t="s">
        <v>17</v>
      </c>
      <c r="G262" s="34" t="s">
        <v>1377</v>
      </c>
      <c r="H262" s="34" t="s">
        <v>606</v>
      </c>
      <c r="M262" s="31"/>
      <c r="N262" s="35"/>
      <c r="O262" s="34"/>
      <c r="P262" s="34"/>
      <c r="Q262" s="31"/>
      <c r="R262" s="34"/>
      <c r="S262" s="31"/>
      <c r="T262" s="34"/>
    </row>
    <row r="263" spans="1:20" ht="14.4">
      <c r="A263" s="31">
        <v>262</v>
      </c>
      <c r="B263" s="42"/>
      <c r="C263" s="43"/>
      <c r="D263" s="34" t="s">
        <v>621</v>
      </c>
      <c r="E263" s="35" t="s">
        <v>622</v>
      </c>
      <c r="F263" s="34" t="s">
        <v>17</v>
      </c>
      <c r="G263" s="34" t="s">
        <v>1377</v>
      </c>
      <c r="H263" s="34" t="s">
        <v>600</v>
      </c>
      <c r="M263" s="31"/>
      <c r="N263" s="35"/>
      <c r="O263" s="34"/>
      <c r="P263" s="34"/>
      <c r="Q263" s="31"/>
      <c r="R263" s="34"/>
      <c r="S263" s="31"/>
      <c r="T263" s="34"/>
    </row>
    <row r="264" spans="1:20" ht="14.4">
      <c r="A264" s="31">
        <v>263</v>
      </c>
      <c r="B264" s="42"/>
      <c r="C264" s="43"/>
      <c r="D264" s="34" t="s">
        <v>293</v>
      </c>
      <c r="E264" s="35" t="s">
        <v>549</v>
      </c>
      <c r="F264" s="34" t="s">
        <v>51</v>
      </c>
      <c r="G264" s="34" t="s">
        <v>1376</v>
      </c>
      <c r="H264" s="34" t="s">
        <v>47</v>
      </c>
      <c r="M264" s="31"/>
      <c r="N264" s="35"/>
      <c r="O264" s="34"/>
      <c r="P264" s="34"/>
      <c r="Q264" s="31"/>
      <c r="R264" s="34"/>
      <c r="S264" s="31"/>
      <c r="T264" s="34"/>
    </row>
    <row r="265" spans="1:20" ht="14.4">
      <c r="A265" s="31">
        <v>264</v>
      </c>
      <c r="B265" s="42"/>
      <c r="C265" s="43"/>
      <c r="D265" s="34" t="s">
        <v>759</v>
      </c>
      <c r="E265" s="35" t="s">
        <v>1349</v>
      </c>
      <c r="F265" s="34" t="s">
        <v>45</v>
      </c>
      <c r="G265" s="34" t="s">
        <v>1377</v>
      </c>
      <c r="H265" s="34" t="s">
        <v>620</v>
      </c>
      <c r="M265" s="31"/>
      <c r="N265" s="35"/>
      <c r="O265" s="34"/>
      <c r="P265" s="34"/>
      <c r="Q265" s="31"/>
      <c r="R265" s="34"/>
      <c r="S265" s="31"/>
      <c r="T265" s="34"/>
    </row>
    <row r="266" spans="1:20" ht="14.4">
      <c r="A266" s="31">
        <v>265</v>
      </c>
      <c r="B266" s="42"/>
      <c r="C266" s="43"/>
      <c r="D266" s="34" t="s">
        <v>224</v>
      </c>
      <c r="E266" s="35" t="s">
        <v>227</v>
      </c>
      <c r="F266" s="34" t="s">
        <v>82</v>
      </c>
      <c r="G266" s="34" t="s">
        <v>1377</v>
      </c>
      <c r="H266" s="34" t="s">
        <v>218</v>
      </c>
      <c r="M266" s="31"/>
      <c r="N266" s="35"/>
      <c r="O266" s="34"/>
      <c r="P266" s="34"/>
      <c r="Q266" s="31"/>
      <c r="R266" s="34"/>
      <c r="S266" s="31"/>
      <c r="T266" s="34"/>
    </row>
    <row r="267" spans="1:20" ht="14.4">
      <c r="A267" s="31">
        <v>266</v>
      </c>
      <c r="B267" s="42"/>
      <c r="C267" s="43"/>
      <c r="D267" s="34" t="s">
        <v>224</v>
      </c>
      <c r="E267" s="35" t="s">
        <v>878</v>
      </c>
      <c r="F267" s="34" t="s">
        <v>45</v>
      </c>
      <c r="G267" s="34" t="s">
        <v>1377</v>
      </c>
      <c r="H267" s="34" t="s">
        <v>692</v>
      </c>
      <c r="M267" s="31"/>
      <c r="N267" s="35"/>
      <c r="O267" s="34"/>
      <c r="P267" s="34"/>
      <c r="Q267" s="31"/>
      <c r="R267" s="34"/>
      <c r="S267" s="31"/>
      <c r="T267" s="34"/>
    </row>
    <row r="268" spans="1:20" ht="14.4">
      <c r="A268" s="31">
        <v>267</v>
      </c>
      <c r="B268" s="42"/>
      <c r="C268" s="43"/>
      <c r="D268" s="34" t="s">
        <v>134</v>
      </c>
      <c r="E268" s="35" t="s">
        <v>281</v>
      </c>
      <c r="F268" s="34" t="s">
        <v>51</v>
      </c>
      <c r="G268" s="34" t="s">
        <v>1376</v>
      </c>
      <c r="H268" s="34" t="s">
        <v>29</v>
      </c>
      <c r="M268" s="31"/>
      <c r="N268" s="35"/>
      <c r="O268" s="34"/>
      <c r="P268" s="34"/>
      <c r="Q268" s="31"/>
      <c r="R268" s="34"/>
      <c r="S268" s="31"/>
      <c r="T268" s="34"/>
    </row>
    <row r="269" spans="1:20" ht="14.4">
      <c r="A269" s="31">
        <v>268</v>
      </c>
      <c r="B269" s="42"/>
      <c r="C269" s="43"/>
      <c r="D269" s="34" t="s">
        <v>100</v>
      </c>
      <c r="E269" s="35" t="s">
        <v>101</v>
      </c>
      <c r="F269" s="34" t="s">
        <v>17</v>
      </c>
      <c r="G269" s="34" t="s">
        <v>1376</v>
      </c>
      <c r="H269" s="34" t="s">
        <v>94</v>
      </c>
      <c r="M269" s="31"/>
      <c r="N269" s="35"/>
      <c r="O269" s="34"/>
      <c r="P269" s="34"/>
      <c r="Q269" s="31"/>
      <c r="R269" s="34"/>
      <c r="S269" s="31"/>
      <c r="T269" s="34"/>
    </row>
    <row r="270" spans="1:20" ht="14.4">
      <c r="A270" s="31">
        <v>269</v>
      </c>
      <c r="B270" s="42"/>
      <c r="C270" s="43"/>
      <c r="D270" s="34" t="s">
        <v>629</v>
      </c>
      <c r="E270" s="35" t="s">
        <v>101</v>
      </c>
      <c r="F270" s="34" t="s">
        <v>17</v>
      </c>
      <c r="G270" s="34" t="s">
        <v>1377</v>
      </c>
      <c r="H270" s="34" t="s">
        <v>606</v>
      </c>
      <c r="M270" s="31"/>
      <c r="N270" s="35"/>
      <c r="O270" s="34"/>
      <c r="P270" s="34"/>
      <c r="Q270" s="31"/>
      <c r="R270" s="34"/>
      <c r="S270" s="31"/>
      <c r="T270" s="34"/>
    </row>
    <row r="271" spans="1:20" ht="14.4">
      <c r="A271" s="31">
        <v>270</v>
      </c>
      <c r="B271" s="42"/>
      <c r="C271" s="44"/>
      <c r="D271" s="34" t="s">
        <v>9</v>
      </c>
      <c r="E271" s="35" t="s">
        <v>40</v>
      </c>
      <c r="F271" s="34" t="s">
        <v>27</v>
      </c>
      <c r="G271" s="34" t="s">
        <v>1376</v>
      </c>
      <c r="H271" s="34" t="s">
        <v>29</v>
      </c>
      <c r="M271" s="31"/>
      <c r="N271" s="35"/>
      <c r="O271" s="34"/>
      <c r="P271" s="34"/>
      <c r="Q271" s="31"/>
      <c r="R271" s="34"/>
      <c r="S271" s="31"/>
      <c r="T271" s="34"/>
    </row>
    <row r="272" spans="1:20" ht="14.4">
      <c r="A272" s="31">
        <v>271</v>
      </c>
      <c r="B272" s="42"/>
      <c r="C272" s="43"/>
      <c r="D272" s="34" t="s">
        <v>635</v>
      </c>
      <c r="E272" s="35" t="s">
        <v>690</v>
      </c>
      <c r="F272" s="34" t="s">
        <v>51</v>
      </c>
      <c r="G272" s="34" t="s">
        <v>1377</v>
      </c>
      <c r="H272" s="34" t="s">
        <v>692</v>
      </c>
      <c r="M272" s="31"/>
      <c r="N272" s="35"/>
      <c r="O272" s="34"/>
      <c r="P272" s="34"/>
      <c r="Q272" s="31"/>
      <c r="R272" s="34"/>
      <c r="S272" s="31"/>
      <c r="T272" s="34"/>
    </row>
    <row r="273" spans="1:20" ht="14.4">
      <c r="A273" s="31">
        <v>272</v>
      </c>
      <c r="B273" s="42"/>
      <c r="C273" s="43"/>
      <c r="D273" s="34" t="s">
        <v>136</v>
      </c>
      <c r="E273" s="35" t="s">
        <v>531</v>
      </c>
      <c r="F273" s="34" t="s">
        <v>45</v>
      </c>
      <c r="G273" s="34" t="s">
        <v>1376</v>
      </c>
      <c r="H273" s="34" t="s">
        <v>94</v>
      </c>
      <c r="M273" s="31"/>
      <c r="N273" s="35"/>
      <c r="O273" s="34"/>
      <c r="P273" s="34"/>
      <c r="Q273" s="31"/>
      <c r="R273" s="34"/>
      <c r="S273" s="31"/>
      <c r="T273" s="34"/>
    </row>
    <row r="274" spans="1:20" ht="14.4">
      <c r="A274" s="31">
        <v>273</v>
      </c>
      <c r="B274" s="42"/>
      <c r="C274" s="43"/>
      <c r="D274" s="34" t="s">
        <v>1386</v>
      </c>
      <c r="E274" s="35" t="s">
        <v>1387</v>
      </c>
      <c r="F274" s="34" t="s">
        <v>45</v>
      </c>
      <c r="G274" s="34" t="s">
        <v>1376</v>
      </c>
      <c r="H274" s="34" t="s">
        <v>47</v>
      </c>
      <c r="M274" s="31"/>
      <c r="N274" s="35"/>
      <c r="O274" s="34"/>
      <c r="P274" s="34"/>
      <c r="Q274" s="31"/>
      <c r="R274" s="34"/>
      <c r="S274" s="31"/>
      <c r="T274" s="34"/>
    </row>
    <row r="275" spans="1:20" ht="14.4">
      <c r="A275" s="31">
        <v>274</v>
      </c>
      <c r="B275" s="42"/>
      <c r="C275" s="43"/>
      <c r="D275" s="34" t="s">
        <v>995</v>
      </c>
      <c r="E275" s="35" t="s">
        <v>909</v>
      </c>
      <c r="F275" s="34" t="s">
        <v>45</v>
      </c>
      <c r="G275" s="34" t="s">
        <v>1377</v>
      </c>
      <c r="H275" s="34" t="s">
        <v>218</v>
      </c>
      <c r="M275" s="31"/>
      <c r="N275" s="35"/>
      <c r="O275" s="34"/>
      <c r="P275" s="34"/>
      <c r="Q275" s="31"/>
      <c r="R275" s="34"/>
      <c r="S275" s="31"/>
      <c r="T275" s="34"/>
    </row>
    <row r="276" spans="1:20" ht="14.4">
      <c r="A276" s="31">
        <v>275</v>
      </c>
      <c r="B276" s="42"/>
      <c r="C276" s="43"/>
      <c r="D276" s="34" t="s">
        <v>624</v>
      </c>
      <c r="E276" s="35" t="s">
        <v>909</v>
      </c>
      <c r="F276" s="34" t="s">
        <v>45</v>
      </c>
      <c r="G276" s="34" t="s">
        <v>1377</v>
      </c>
      <c r="H276" s="34" t="s">
        <v>609</v>
      </c>
      <c r="M276" s="31"/>
      <c r="N276" s="35"/>
      <c r="O276" s="34"/>
      <c r="P276" s="34"/>
      <c r="Q276" s="31"/>
      <c r="R276" s="34"/>
      <c r="S276" s="31"/>
      <c r="T276" s="34"/>
    </row>
    <row r="277" spans="1:20" ht="14.4">
      <c r="A277" s="31">
        <v>276</v>
      </c>
      <c r="B277" s="42"/>
      <c r="C277" s="43"/>
      <c r="D277" s="34" t="s">
        <v>248</v>
      </c>
      <c r="E277" s="35" t="s">
        <v>409</v>
      </c>
      <c r="F277" s="34" t="s">
        <v>27</v>
      </c>
      <c r="G277" s="34" t="s">
        <v>1376</v>
      </c>
      <c r="H277" s="34" t="s">
        <v>47</v>
      </c>
      <c r="M277" s="31"/>
      <c r="N277" s="35"/>
      <c r="O277" s="34"/>
      <c r="P277" s="34"/>
      <c r="Q277" s="31"/>
      <c r="R277" s="34"/>
      <c r="S277" s="31"/>
      <c r="T277" s="34"/>
    </row>
    <row r="278" spans="1:20" ht="14.4">
      <c r="A278" s="31">
        <v>277</v>
      </c>
      <c r="B278" s="42"/>
      <c r="C278" s="43"/>
      <c r="D278" s="34" t="s">
        <v>546</v>
      </c>
      <c r="E278" s="35" t="s">
        <v>547</v>
      </c>
      <c r="F278" s="34" t="s">
        <v>163</v>
      </c>
      <c r="G278" s="34" t="s">
        <v>1376</v>
      </c>
      <c r="H278" s="34" t="s">
        <v>47</v>
      </c>
      <c r="M278" s="31"/>
      <c r="N278" s="35"/>
      <c r="O278" s="34"/>
      <c r="P278" s="34"/>
      <c r="Q278" s="31"/>
      <c r="R278" s="34"/>
      <c r="S278" s="31"/>
      <c r="T278" s="34"/>
    </row>
    <row r="279" spans="1:20" ht="14.4">
      <c r="A279" s="31">
        <v>278</v>
      </c>
      <c r="B279" s="42"/>
      <c r="C279" s="43"/>
      <c r="D279" s="34" t="s">
        <v>618</v>
      </c>
      <c r="E279" s="35" t="s">
        <v>907</v>
      </c>
      <c r="F279" s="34" t="s">
        <v>11</v>
      </c>
      <c r="G279" s="34" t="s">
        <v>1377</v>
      </c>
      <c r="H279" s="34" t="s">
        <v>609</v>
      </c>
      <c r="M279" s="31"/>
      <c r="N279" s="35"/>
      <c r="O279" s="34"/>
      <c r="P279" s="34"/>
      <c r="Q279" s="31"/>
      <c r="R279" s="34"/>
      <c r="S279" s="31"/>
      <c r="T279" s="34"/>
    </row>
    <row r="280" spans="1:20" ht="14.4">
      <c r="A280" s="31">
        <v>279</v>
      </c>
      <c r="B280" s="42"/>
      <c r="C280" s="43"/>
      <c r="D280" s="34" t="s">
        <v>517</v>
      </c>
      <c r="E280" s="35" t="s">
        <v>518</v>
      </c>
      <c r="F280" s="34" t="s">
        <v>45</v>
      </c>
      <c r="G280" s="34" t="s">
        <v>1376</v>
      </c>
      <c r="H280" s="34" t="s">
        <v>94</v>
      </c>
      <c r="M280" s="31"/>
      <c r="N280" s="35"/>
      <c r="O280" s="34"/>
      <c r="P280" s="34"/>
      <c r="Q280" s="31"/>
      <c r="R280" s="34"/>
      <c r="S280" s="31"/>
      <c r="T280" s="34"/>
    </row>
    <row r="281" spans="1:20" ht="14.4">
      <c r="A281" s="31">
        <v>280</v>
      </c>
      <c r="B281" s="42"/>
      <c r="C281" s="43"/>
      <c r="D281" s="34" t="s">
        <v>1085</v>
      </c>
      <c r="E281" s="35" t="s">
        <v>1086</v>
      </c>
      <c r="F281" s="34" t="s">
        <v>51</v>
      </c>
      <c r="G281" s="34" t="s">
        <v>1377</v>
      </c>
      <c r="H281" s="34" t="s">
        <v>609</v>
      </c>
      <c r="M281" s="31"/>
      <c r="N281" s="35"/>
      <c r="O281" s="34"/>
      <c r="P281" s="34"/>
      <c r="Q281" s="31"/>
      <c r="R281" s="34"/>
      <c r="S281" s="31"/>
      <c r="T281" s="34"/>
    </row>
    <row r="282" spans="1:20" ht="14.4">
      <c r="A282" s="31">
        <v>281</v>
      </c>
      <c r="B282" s="42"/>
      <c r="C282" s="43"/>
      <c r="D282" s="34" t="s">
        <v>761</v>
      </c>
      <c r="E282" s="35" t="s">
        <v>1052</v>
      </c>
      <c r="F282" s="34" t="s">
        <v>45</v>
      </c>
      <c r="G282" s="34" t="s">
        <v>1377</v>
      </c>
      <c r="H282" s="34" t="s">
        <v>218</v>
      </c>
      <c r="M282" s="31"/>
      <c r="N282" s="35"/>
      <c r="O282" s="34"/>
      <c r="P282" s="34"/>
      <c r="Q282" s="31"/>
      <c r="R282" s="34"/>
      <c r="S282" s="31"/>
      <c r="T282" s="34"/>
    </row>
    <row r="283" spans="1:20" ht="14.4">
      <c r="A283" s="31">
        <v>282</v>
      </c>
      <c r="B283" s="45"/>
      <c r="C283" s="46"/>
      <c r="D283" s="34" t="s">
        <v>176</v>
      </c>
      <c r="E283" s="35" t="s">
        <v>435</v>
      </c>
      <c r="F283" s="34" t="s">
        <v>45</v>
      </c>
      <c r="G283" s="34" t="s">
        <v>1376</v>
      </c>
      <c r="H283" s="34" t="s">
        <v>19</v>
      </c>
      <c r="M283" s="31"/>
      <c r="N283" s="35"/>
      <c r="O283" s="34"/>
      <c r="P283" s="34"/>
      <c r="Q283" s="31"/>
      <c r="R283" s="34"/>
      <c r="S283" s="31"/>
      <c r="T283" s="34"/>
    </row>
    <row r="284" spans="1:20" ht="18">
      <c r="A284" s="31">
        <v>283</v>
      </c>
      <c r="B284" s="47"/>
      <c r="C284" s="47"/>
      <c r="D284" s="34" t="s">
        <v>835</v>
      </c>
      <c r="E284" s="35" t="s">
        <v>836</v>
      </c>
      <c r="F284" s="34" t="s">
        <v>27</v>
      </c>
      <c r="G284" s="34" t="s">
        <v>1377</v>
      </c>
      <c r="H284" s="34" t="s">
        <v>692</v>
      </c>
      <c r="M284" s="31"/>
      <c r="N284" s="35"/>
      <c r="O284" s="34"/>
      <c r="P284" s="34"/>
      <c r="Q284" s="31"/>
      <c r="R284" s="34"/>
      <c r="S284" s="31"/>
      <c r="T284" s="34"/>
    </row>
    <row r="285" spans="1:20" ht="18">
      <c r="A285" s="31">
        <v>284</v>
      </c>
      <c r="B285" s="47"/>
      <c r="C285" s="47"/>
      <c r="D285" s="34" t="s">
        <v>610</v>
      </c>
      <c r="E285" s="35" t="s">
        <v>1346</v>
      </c>
      <c r="F285" s="34" t="s">
        <v>27</v>
      </c>
      <c r="G285" s="34" t="s">
        <v>1377</v>
      </c>
      <c r="H285" s="34" t="s">
        <v>600</v>
      </c>
      <c r="M285" s="31"/>
      <c r="N285" s="35"/>
      <c r="O285" s="34"/>
      <c r="P285" s="34"/>
      <c r="Q285" s="31"/>
      <c r="R285" s="34"/>
      <c r="S285" s="31"/>
      <c r="T285" s="34"/>
    </row>
    <row r="286" spans="1:20" ht="18">
      <c r="A286" s="31">
        <v>285</v>
      </c>
      <c r="B286" s="47"/>
      <c r="C286" s="47"/>
      <c r="D286" s="34" t="s">
        <v>674</v>
      </c>
      <c r="E286" s="35" t="s">
        <v>675</v>
      </c>
      <c r="F286" s="34" t="s">
        <v>45</v>
      </c>
      <c r="G286" s="34" t="s">
        <v>1377</v>
      </c>
      <c r="H286" s="34" t="s">
        <v>609</v>
      </c>
      <c r="M286" s="31"/>
      <c r="N286" s="35"/>
      <c r="O286" s="34"/>
      <c r="P286" s="34"/>
      <c r="Q286" s="31"/>
      <c r="R286" s="34"/>
      <c r="S286" s="31"/>
      <c r="T286" s="34"/>
    </row>
    <row r="287" spans="1:20" ht="18">
      <c r="A287" s="31">
        <v>286</v>
      </c>
      <c r="B287" s="47"/>
      <c r="C287" s="47"/>
      <c r="D287" s="34" t="s">
        <v>712</v>
      </c>
      <c r="E287" s="35" t="s">
        <v>824</v>
      </c>
      <c r="F287" s="34" t="s">
        <v>45</v>
      </c>
      <c r="G287" s="34" t="s">
        <v>1377</v>
      </c>
      <c r="H287" s="34" t="s">
        <v>692</v>
      </c>
      <c r="M287" s="31"/>
      <c r="N287" s="35"/>
      <c r="O287" s="34"/>
      <c r="P287" s="34"/>
      <c r="Q287" s="31"/>
      <c r="R287" s="34"/>
      <c r="S287" s="31"/>
      <c r="T287" s="34"/>
    </row>
    <row r="288" spans="1:20" ht="18">
      <c r="A288" s="31">
        <v>287</v>
      </c>
      <c r="B288" s="47"/>
      <c r="C288" s="48"/>
      <c r="D288" s="34" t="s">
        <v>756</v>
      </c>
      <c r="E288" s="35" t="s">
        <v>757</v>
      </c>
      <c r="F288" s="34" t="s">
        <v>45</v>
      </c>
      <c r="G288" s="34" t="s">
        <v>1377</v>
      </c>
      <c r="H288" s="34" t="s">
        <v>218</v>
      </c>
      <c r="M288" s="31"/>
      <c r="N288" s="35"/>
      <c r="O288" s="34"/>
      <c r="P288" s="34"/>
      <c r="Q288" s="31"/>
      <c r="R288" s="34"/>
      <c r="S288" s="31"/>
      <c r="T288" s="34"/>
    </row>
    <row r="289" spans="1:20" ht="18">
      <c r="A289" s="31">
        <v>288</v>
      </c>
      <c r="B289" s="47"/>
      <c r="C289" s="48"/>
      <c r="D289" s="34" t="s">
        <v>761</v>
      </c>
      <c r="E289" s="35" t="s">
        <v>762</v>
      </c>
      <c r="F289" s="34" t="s">
        <v>45</v>
      </c>
      <c r="G289" s="34" t="s">
        <v>1377</v>
      </c>
      <c r="H289" s="34" t="s">
        <v>218</v>
      </c>
      <c r="M289" s="31"/>
      <c r="N289" s="35"/>
      <c r="O289" s="34"/>
      <c r="P289" s="34"/>
      <c r="Q289" s="31"/>
      <c r="R289" s="34"/>
      <c r="S289" s="31"/>
      <c r="T289" s="34"/>
    </row>
    <row r="290" spans="1:20" ht="18">
      <c r="A290" s="31">
        <v>289</v>
      </c>
      <c r="B290" s="47"/>
      <c r="C290" s="48"/>
      <c r="D290" s="34" t="s">
        <v>88</v>
      </c>
      <c r="E290" s="35" t="s">
        <v>310</v>
      </c>
      <c r="F290" s="34" t="s">
        <v>45</v>
      </c>
      <c r="G290" s="34" t="s">
        <v>1376</v>
      </c>
      <c r="H290" s="34" t="s">
        <v>133</v>
      </c>
      <c r="M290" s="31"/>
      <c r="N290" s="35"/>
      <c r="O290" s="34"/>
      <c r="P290" s="34"/>
      <c r="Q290" s="31"/>
      <c r="R290" s="34"/>
      <c r="S290" s="31"/>
      <c r="T290" s="34"/>
    </row>
    <row r="291" spans="1:20" ht="18">
      <c r="A291" s="31">
        <v>290</v>
      </c>
      <c r="B291" s="47"/>
      <c r="C291" s="47"/>
      <c r="D291" s="34" t="s">
        <v>173</v>
      </c>
      <c r="E291" s="35" t="s">
        <v>180</v>
      </c>
      <c r="F291" s="34" t="s">
        <v>51</v>
      </c>
      <c r="G291" s="34" t="s">
        <v>1376</v>
      </c>
      <c r="H291" s="34" t="s">
        <v>94</v>
      </c>
      <c r="M291" s="31"/>
      <c r="N291" s="35"/>
      <c r="O291" s="34"/>
      <c r="P291" s="34"/>
      <c r="Q291" s="31"/>
      <c r="R291" s="34"/>
      <c r="S291" s="31"/>
      <c r="T291" s="34"/>
    </row>
    <row r="292" spans="1:20" ht="18">
      <c r="A292" s="31">
        <v>291</v>
      </c>
      <c r="B292" s="47"/>
      <c r="C292" s="47"/>
      <c r="D292" s="34" t="s">
        <v>1265</v>
      </c>
      <c r="E292" s="35" t="s">
        <v>180</v>
      </c>
      <c r="F292" s="34" t="s">
        <v>51</v>
      </c>
      <c r="G292" s="34" t="s">
        <v>1377</v>
      </c>
      <c r="H292" s="34" t="s">
        <v>692</v>
      </c>
      <c r="M292" s="31"/>
      <c r="N292" s="35"/>
      <c r="O292" s="34"/>
      <c r="P292" s="34"/>
      <c r="Q292" s="31"/>
      <c r="R292" s="34"/>
      <c r="S292" s="31"/>
      <c r="T292" s="34"/>
    </row>
    <row r="293" spans="1:20" ht="18">
      <c r="A293" s="31">
        <v>292</v>
      </c>
      <c r="B293" s="47"/>
      <c r="C293" s="47"/>
      <c r="D293" s="34" t="s">
        <v>179</v>
      </c>
      <c r="E293" s="35" t="s">
        <v>180</v>
      </c>
      <c r="F293" s="34" t="s">
        <v>51</v>
      </c>
      <c r="G293" s="34" t="s">
        <v>1376</v>
      </c>
      <c r="H293" s="34" t="s">
        <v>29</v>
      </c>
      <c r="M293" s="31"/>
      <c r="N293" s="35"/>
      <c r="O293" s="34"/>
      <c r="P293" s="34"/>
      <c r="Q293" s="31"/>
      <c r="R293" s="34"/>
      <c r="S293" s="31"/>
      <c r="T293" s="34"/>
    </row>
    <row r="294" spans="1:20" ht="18">
      <c r="A294" s="31">
        <v>293</v>
      </c>
      <c r="B294" s="47"/>
      <c r="C294" s="47"/>
      <c r="D294" s="34" t="s">
        <v>806</v>
      </c>
      <c r="E294" s="35" t="s">
        <v>180</v>
      </c>
      <c r="F294" s="34" t="s">
        <v>51</v>
      </c>
      <c r="G294" s="34" t="s">
        <v>1377</v>
      </c>
      <c r="H294" s="34" t="s">
        <v>600</v>
      </c>
      <c r="M294" s="31"/>
      <c r="N294" s="35"/>
      <c r="O294" s="34"/>
      <c r="P294" s="34"/>
      <c r="Q294" s="31"/>
      <c r="R294" s="34"/>
      <c r="S294" s="31"/>
      <c r="T294" s="34"/>
    </row>
    <row r="295" spans="1:20" ht="18">
      <c r="A295" s="31">
        <v>294</v>
      </c>
      <c r="B295" s="47"/>
      <c r="C295" s="47"/>
      <c r="D295" s="34" t="s">
        <v>698</v>
      </c>
      <c r="E295" s="35" t="s">
        <v>699</v>
      </c>
      <c r="F295" s="34" t="s">
        <v>27</v>
      </c>
      <c r="G295" s="34" t="s">
        <v>1377</v>
      </c>
      <c r="H295" s="34" t="s">
        <v>692</v>
      </c>
      <c r="M295" s="31"/>
      <c r="N295" s="35"/>
      <c r="O295" s="34"/>
      <c r="P295" s="34"/>
      <c r="Q295" s="31"/>
      <c r="R295" s="34"/>
      <c r="S295" s="31"/>
      <c r="T295" s="34"/>
    </row>
    <row r="296" spans="1:20" ht="18">
      <c r="A296" s="31">
        <v>295</v>
      </c>
      <c r="B296" s="47"/>
      <c r="C296" s="47"/>
      <c r="D296" s="34" t="s">
        <v>121</v>
      </c>
      <c r="E296" s="35" t="s">
        <v>168</v>
      </c>
      <c r="F296" s="34" t="s">
        <v>51</v>
      </c>
      <c r="G296" s="34" t="s">
        <v>1376</v>
      </c>
      <c r="H296" s="34" t="s">
        <v>94</v>
      </c>
      <c r="M296" s="31"/>
      <c r="N296" s="35"/>
      <c r="O296" s="34"/>
      <c r="P296" s="34"/>
      <c r="Q296" s="31"/>
      <c r="R296" s="34"/>
      <c r="S296" s="31"/>
      <c r="T296" s="34"/>
    </row>
    <row r="297" spans="1:20" ht="18">
      <c r="A297" s="31">
        <v>296</v>
      </c>
      <c r="B297" s="47"/>
      <c r="C297" s="47"/>
      <c r="D297" s="34" t="s">
        <v>88</v>
      </c>
      <c r="E297" s="35" t="s">
        <v>168</v>
      </c>
      <c r="F297" s="34" t="s">
        <v>51</v>
      </c>
      <c r="G297" s="34" t="s">
        <v>1376</v>
      </c>
      <c r="H297" s="34" t="s">
        <v>47</v>
      </c>
      <c r="M297" s="31"/>
      <c r="N297" s="35"/>
      <c r="O297" s="34"/>
      <c r="P297" s="34"/>
      <c r="Q297" s="31"/>
      <c r="R297" s="34"/>
      <c r="S297" s="31"/>
      <c r="T297" s="34"/>
    </row>
    <row r="298" spans="1:20" ht="18">
      <c r="A298" s="31">
        <v>297</v>
      </c>
      <c r="B298" s="47"/>
      <c r="C298" s="47"/>
      <c r="D298" s="34" t="s">
        <v>97</v>
      </c>
      <c r="E298" s="35" t="s">
        <v>245</v>
      </c>
      <c r="F298" s="34" t="s">
        <v>246</v>
      </c>
      <c r="G298" s="34" t="s">
        <v>1376</v>
      </c>
      <c r="H298" s="34" t="s">
        <v>19</v>
      </c>
      <c r="M298" s="31"/>
      <c r="N298" s="35"/>
      <c r="O298" s="34"/>
      <c r="P298" s="34"/>
      <c r="Q298" s="31"/>
      <c r="R298" s="34"/>
      <c r="S298" s="31"/>
      <c r="T298" s="34"/>
    </row>
    <row r="299" spans="1:20" ht="18">
      <c r="A299" s="31">
        <v>298</v>
      </c>
      <c r="B299" s="47"/>
      <c r="C299" s="47"/>
      <c r="D299" s="34" t="s">
        <v>112</v>
      </c>
      <c r="E299" s="35" t="s">
        <v>113</v>
      </c>
      <c r="F299" s="34" t="s">
        <v>45</v>
      </c>
      <c r="G299" s="34" t="s">
        <v>1376</v>
      </c>
      <c r="H299" s="34" t="s">
        <v>94</v>
      </c>
      <c r="M299" s="31"/>
      <c r="N299" s="35"/>
      <c r="O299" s="34"/>
      <c r="P299" s="34"/>
      <c r="Q299" s="31"/>
      <c r="R299" s="34"/>
      <c r="S299" s="31"/>
      <c r="T299" s="34"/>
    </row>
    <row r="300" spans="1:20" ht="18">
      <c r="A300" s="31">
        <v>299</v>
      </c>
      <c r="B300" s="49"/>
      <c r="C300" s="49"/>
      <c r="D300" s="34" t="s">
        <v>613</v>
      </c>
      <c r="E300" s="35" t="s">
        <v>614</v>
      </c>
      <c r="F300" s="34" t="s">
        <v>27</v>
      </c>
      <c r="G300" s="34" t="s">
        <v>1377</v>
      </c>
      <c r="H300" s="34" t="s">
        <v>600</v>
      </c>
      <c r="M300" s="31"/>
      <c r="N300" s="35"/>
      <c r="O300" s="34"/>
      <c r="P300" s="34"/>
      <c r="Q300" s="31"/>
      <c r="R300" s="34"/>
      <c r="S300" s="31"/>
      <c r="T300" s="34"/>
    </row>
    <row r="301" spans="1:20" ht="18">
      <c r="A301" s="31">
        <v>300</v>
      </c>
      <c r="B301" s="47"/>
      <c r="C301" s="47"/>
      <c r="D301" s="34" t="s">
        <v>215</v>
      </c>
      <c r="E301" s="35" t="s">
        <v>216</v>
      </c>
      <c r="F301" s="34" t="s">
        <v>45</v>
      </c>
      <c r="G301" s="34" t="s">
        <v>1377</v>
      </c>
      <c r="H301" s="34" t="s">
        <v>218</v>
      </c>
      <c r="M301" s="31"/>
      <c r="N301" s="35"/>
      <c r="O301" s="34"/>
      <c r="P301" s="34"/>
      <c r="Q301" s="31"/>
      <c r="R301" s="34"/>
      <c r="S301" s="31"/>
      <c r="T301" s="34"/>
    </row>
    <row r="302" spans="1:20" ht="18">
      <c r="A302" s="31">
        <v>301</v>
      </c>
      <c r="B302" s="47"/>
      <c r="C302" s="48"/>
      <c r="D302" s="34" t="s">
        <v>173</v>
      </c>
      <c r="E302" s="35" t="s">
        <v>174</v>
      </c>
      <c r="F302" s="34" t="s">
        <v>51</v>
      </c>
      <c r="G302" s="34" t="s">
        <v>1376</v>
      </c>
      <c r="H302" s="34" t="s">
        <v>29</v>
      </c>
      <c r="M302" s="31"/>
      <c r="N302" s="35"/>
      <c r="O302" s="34"/>
      <c r="P302" s="34"/>
      <c r="Q302" s="31"/>
      <c r="R302" s="34"/>
      <c r="S302" s="31"/>
      <c r="T302" s="34"/>
    </row>
    <row r="303" spans="1:20" ht="18">
      <c r="A303" s="31">
        <v>302</v>
      </c>
      <c r="B303" s="47"/>
      <c r="C303" s="48"/>
      <c r="D303" s="34" t="s">
        <v>820</v>
      </c>
      <c r="E303" s="35" t="s">
        <v>745</v>
      </c>
      <c r="F303" s="34" t="s">
        <v>27</v>
      </c>
      <c r="G303" s="34" t="s">
        <v>1377</v>
      </c>
      <c r="H303" s="34" t="s">
        <v>606</v>
      </c>
      <c r="M303" s="31"/>
      <c r="N303" s="35"/>
      <c r="O303" s="34"/>
      <c r="P303" s="34"/>
      <c r="Q303" s="31"/>
      <c r="R303" s="34"/>
      <c r="S303" s="31"/>
      <c r="T303" s="34"/>
    </row>
    <row r="304" spans="1:20" ht="18">
      <c r="A304" s="31">
        <v>303</v>
      </c>
      <c r="B304" s="47"/>
      <c r="C304" s="47"/>
      <c r="D304" s="34" t="s">
        <v>744</v>
      </c>
      <c r="E304" s="35" t="s">
        <v>745</v>
      </c>
      <c r="F304" s="34" t="s">
        <v>45</v>
      </c>
      <c r="G304" s="34" t="s">
        <v>1377</v>
      </c>
      <c r="H304" s="34" t="s">
        <v>218</v>
      </c>
      <c r="M304" s="31"/>
      <c r="N304" s="35"/>
      <c r="O304" s="34"/>
      <c r="P304" s="34"/>
      <c r="Q304" s="31"/>
      <c r="R304" s="34"/>
      <c r="S304" s="31"/>
      <c r="T304" s="34"/>
    </row>
    <row r="305" spans="1:20" ht="18">
      <c r="A305" s="31">
        <v>304</v>
      </c>
      <c r="B305" s="47"/>
      <c r="C305" s="47"/>
      <c r="D305" s="34" t="s">
        <v>1388</v>
      </c>
      <c r="E305" s="35" t="s">
        <v>940</v>
      </c>
      <c r="F305" s="34" t="s">
        <v>11</v>
      </c>
      <c r="G305" s="34" t="s">
        <v>1376</v>
      </c>
      <c r="H305" s="34" t="s">
        <v>13</v>
      </c>
      <c r="M305" s="31"/>
      <c r="N305" s="35"/>
      <c r="O305" s="34"/>
      <c r="P305" s="34"/>
      <c r="Q305" s="31"/>
      <c r="R305" s="34"/>
      <c r="S305" s="31"/>
      <c r="T305" s="34"/>
    </row>
    <row r="306" spans="1:20" ht="18">
      <c r="A306" s="31">
        <v>305</v>
      </c>
      <c r="B306" s="47"/>
      <c r="C306" s="47"/>
      <c r="D306" s="34" t="s">
        <v>939</v>
      </c>
      <c r="E306" s="35" t="s">
        <v>940</v>
      </c>
      <c r="F306" s="34" t="s">
        <v>11</v>
      </c>
      <c r="G306" s="34" t="s">
        <v>1377</v>
      </c>
      <c r="H306" s="34" t="s">
        <v>609</v>
      </c>
      <c r="M306" s="31"/>
      <c r="N306" s="35"/>
      <c r="O306" s="34"/>
      <c r="P306" s="34"/>
      <c r="Q306" s="31"/>
      <c r="R306" s="34"/>
      <c r="S306" s="31"/>
      <c r="T306" s="34"/>
    </row>
    <row r="307" spans="1:20" ht="18">
      <c r="A307" s="31">
        <v>306</v>
      </c>
      <c r="B307" s="47"/>
      <c r="C307" s="47"/>
      <c r="D307" s="34" t="s">
        <v>806</v>
      </c>
      <c r="E307" s="35" t="s">
        <v>1389</v>
      </c>
      <c r="F307" s="34" t="s">
        <v>45</v>
      </c>
      <c r="G307" s="34" t="s">
        <v>1377</v>
      </c>
      <c r="H307" s="34" t="s">
        <v>600</v>
      </c>
      <c r="M307" s="31"/>
      <c r="N307" s="35"/>
      <c r="O307" s="34"/>
      <c r="P307" s="34"/>
      <c r="Q307" s="31"/>
      <c r="R307" s="34"/>
      <c r="S307" s="31"/>
      <c r="T307" s="34"/>
    </row>
    <row r="308" spans="1:20" ht="18">
      <c r="A308" s="31">
        <v>307</v>
      </c>
      <c r="B308" s="47"/>
      <c r="C308" s="47"/>
      <c r="D308" s="34" t="s">
        <v>1194</v>
      </c>
      <c r="E308" s="35" t="s">
        <v>1195</v>
      </c>
      <c r="F308" s="34" t="s">
        <v>51</v>
      </c>
      <c r="G308" s="34" t="s">
        <v>1376</v>
      </c>
      <c r="H308" s="34" t="s">
        <v>47</v>
      </c>
      <c r="M308" s="31"/>
      <c r="N308" s="35"/>
      <c r="O308" s="34"/>
      <c r="P308" s="34"/>
      <c r="Q308" s="31"/>
      <c r="R308" s="34"/>
      <c r="S308" s="31"/>
      <c r="T308" s="34"/>
    </row>
    <row r="309" spans="1:20" ht="18">
      <c r="A309" s="31">
        <v>308</v>
      </c>
      <c r="B309" s="47"/>
      <c r="C309" s="48"/>
      <c r="D309" s="34" t="s">
        <v>1299</v>
      </c>
      <c r="E309" s="35" t="s">
        <v>1195</v>
      </c>
      <c r="F309" s="34" t="s">
        <v>51</v>
      </c>
      <c r="G309" s="34" t="s">
        <v>1377</v>
      </c>
      <c r="H309" s="34" t="s">
        <v>606</v>
      </c>
      <c r="M309" s="31"/>
      <c r="N309" s="35"/>
      <c r="O309" s="34"/>
      <c r="P309" s="34"/>
      <c r="Q309" s="31"/>
      <c r="R309" s="34"/>
      <c r="S309" s="31"/>
      <c r="T309" s="34"/>
    </row>
    <row r="310" spans="1:20" ht="18">
      <c r="A310" s="31">
        <v>309</v>
      </c>
      <c r="B310" s="47"/>
      <c r="C310" s="47"/>
      <c r="D310" s="34" t="s">
        <v>801</v>
      </c>
      <c r="E310" s="35" t="s">
        <v>802</v>
      </c>
      <c r="F310" s="34" t="s">
        <v>45</v>
      </c>
      <c r="G310" s="34" t="s">
        <v>1377</v>
      </c>
      <c r="H310" s="34" t="s">
        <v>600</v>
      </c>
      <c r="M310" s="31"/>
      <c r="N310" s="35"/>
      <c r="O310" s="34"/>
      <c r="P310" s="34"/>
      <c r="Q310" s="31"/>
      <c r="R310" s="34"/>
      <c r="S310" s="31"/>
      <c r="T310" s="34"/>
    </row>
    <row r="311" spans="1:20" ht="18">
      <c r="A311" s="31">
        <v>310</v>
      </c>
      <c r="B311" s="47"/>
      <c r="C311" s="47"/>
      <c r="D311" s="34" t="s">
        <v>115</v>
      </c>
      <c r="E311" s="35" t="s">
        <v>116</v>
      </c>
      <c r="F311" s="34" t="s">
        <v>45</v>
      </c>
      <c r="G311" s="34" t="s">
        <v>1376</v>
      </c>
      <c r="H311" s="34" t="s">
        <v>94</v>
      </c>
      <c r="M311" s="31"/>
      <c r="N311" s="35"/>
      <c r="O311" s="34"/>
      <c r="P311" s="34"/>
      <c r="Q311" s="31"/>
      <c r="R311" s="34"/>
      <c r="S311" s="31"/>
      <c r="T311" s="34"/>
    </row>
    <row r="312" spans="1:20" ht="18">
      <c r="A312" s="31">
        <v>311</v>
      </c>
      <c r="B312" s="47"/>
      <c r="C312" s="47"/>
      <c r="D312" s="34" t="s">
        <v>207</v>
      </c>
      <c r="E312" s="35" t="s">
        <v>208</v>
      </c>
      <c r="F312" s="34" t="s">
        <v>51</v>
      </c>
      <c r="G312" s="34" t="s">
        <v>1376</v>
      </c>
      <c r="H312" s="34" t="s">
        <v>94</v>
      </c>
      <c r="M312" s="31"/>
      <c r="N312" s="35"/>
      <c r="O312" s="34"/>
      <c r="P312" s="34"/>
      <c r="Q312" s="31"/>
      <c r="R312" s="34"/>
      <c r="S312" s="31"/>
      <c r="T312" s="34"/>
    </row>
    <row r="313" spans="1:20" ht="18">
      <c r="A313" s="31">
        <v>312</v>
      </c>
      <c r="B313" s="47"/>
      <c r="C313" s="48"/>
      <c r="D313" s="34" t="s">
        <v>681</v>
      </c>
      <c r="E313" s="35" t="s">
        <v>686</v>
      </c>
      <c r="F313" s="34" t="s">
        <v>45</v>
      </c>
      <c r="G313" s="34" t="s">
        <v>1377</v>
      </c>
      <c r="H313" s="34" t="s">
        <v>609</v>
      </c>
      <c r="M313" s="31"/>
      <c r="N313" s="35"/>
      <c r="O313" s="34"/>
      <c r="P313" s="34"/>
      <c r="Q313" s="31"/>
      <c r="R313" s="34"/>
      <c r="S313" s="31"/>
      <c r="T313" s="34"/>
    </row>
    <row r="314" spans="1:20" ht="18">
      <c r="A314" s="31">
        <v>313</v>
      </c>
      <c r="B314" s="47"/>
      <c r="C314" s="47"/>
      <c r="D314" s="34" t="s">
        <v>279</v>
      </c>
      <c r="E314" s="35" t="s">
        <v>464</v>
      </c>
      <c r="F314" s="34" t="s">
        <v>27</v>
      </c>
      <c r="G314" s="34" t="s">
        <v>1376</v>
      </c>
      <c r="H314" s="34" t="s">
        <v>94</v>
      </c>
      <c r="M314" s="31"/>
      <c r="N314" s="35"/>
      <c r="O314" s="34"/>
      <c r="P314" s="34"/>
      <c r="Q314" s="31"/>
      <c r="R314" s="34"/>
      <c r="S314" s="31"/>
      <c r="T314" s="34"/>
    </row>
    <row r="315" spans="1:20" ht="18">
      <c r="A315" s="31">
        <v>314</v>
      </c>
      <c r="B315" s="47"/>
      <c r="C315" s="48"/>
      <c r="D315" s="34" t="s">
        <v>176</v>
      </c>
      <c r="E315" s="35" t="s">
        <v>177</v>
      </c>
      <c r="F315" s="34" t="s">
        <v>27</v>
      </c>
      <c r="G315" s="34" t="s">
        <v>1376</v>
      </c>
      <c r="H315" s="34" t="s">
        <v>29</v>
      </c>
      <c r="M315" s="31"/>
      <c r="N315" s="35"/>
      <c r="O315" s="34"/>
      <c r="P315" s="34"/>
      <c r="Q315" s="31"/>
      <c r="R315" s="34"/>
      <c r="S315" s="31"/>
      <c r="T315" s="34"/>
    </row>
    <row r="316" spans="1:20" ht="18">
      <c r="A316" s="31">
        <v>315</v>
      </c>
      <c r="B316" s="47"/>
      <c r="C316" s="47"/>
      <c r="D316" s="34" t="s">
        <v>604</v>
      </c>
      <c r="E316" s="35" t="s">
        <v>1040</v>
      </c>
      <c r="F316" s="34" t="s">
        <v>17</v>
      </c>
      <c r="G316" s="34" t="s">
        <v>1377</v>
      </c>
      <c r="H316" s="34" t="s">
        <v>218</v>
      </c>
      <c r="M316" s="31"/>
      <c r="N316" s="35"/>
      <c r="O316" s="34"/>
      <c r="P316" s="34"/>
      <c r="Q316" s="31"/>
      <c r="R316" s="34"/>
      <c r="S316" s="31"/>
      <c r="T316" s="34"/>
    </row>
    <row r="317" spans="1:20" ht="18">
      <c r="A317" s="31">
        <v>316</v>
      </c>
      <c r="B317" s="47"/>
      <c r="C317" s="48"/>
      <c r="D317" s="34" t="s">
        <v>702</v>
      </c>
      <c r="E317" s="35" t="s">
        <v>962</v>
      </c>
      <c r="F317" s="34" t="s">
        <v>963</v>
      </c>
      <c r="G317" s="34" t="s">
        <v>1377</v>
      </c>
      <c r="H317" s="34" t="s">
        <v>606</v>
      </c>
      <c r="M317" s="31"/>
      <c r="N317" s="35"/>
      <c r="O317" s="34"/>
      <c r="P317" s="34"/>
      <c r="Q317" s="31"/>
      <c r="R317" s="34"/>
      <c r="S317" s="31"/>
      <c r="T317" s="34"/>
    </row>
    <row r="318" spans="1:20" ht="18">
      <c r="A318" s="31">
        <v>317</v>
      </c>
      <c r="B318" s="47"/>
      <c r="C318" s="47"/>
      <c r="D318" s="34" t="s">
        <v>717</v>
      </c>
      <c r="E318" s="35" t="s">
        <v>718</v>
      </c>
      <c r="F318" s="34" t="s">
        <v>45</v>
      </c>
      <c r="G318" s="34" t="s">
        <v>1377</v>
      </c>
      <c r="H318" s="34" t="s">
        <v>218</v>
      </c>
      <c r="M318" s="31"/>
      <c r="N318" s="35"/>
      <c r="O318" s="34"/>
      <c r="P318" s="34"/>
      <c r="Q318" s="31"/>
      <c r="R318" s="34"/>
      <c r="S318" s="31"/>
      <c r="T318" s="34"/>
    </row>
    <row r="319" spans="1:20" ht="18">
      <c r="A319" s="31">
        <v>318</v>
      </c>
      <c r="B319" s="47"/>
      <c r="C319" s="47"/>
      <c r="D319" s="34" t="s">
        <v>315</v>
      </c>
      <c r="E319" s="35" t="s">
        <v>205</v>
      </c>
      <c r="F319" s="34" t="s">
        <v>51</v>
      </c>
      <c r="G319" s="34" t="s">
        <v>1376</v>
      </c>
      <c r="H319" s="34" t="s">
        <v>133</v>
      </c>
      <c r="M319" s="31"/>
      <c r="N319" s="35"/>
      <c r="O319" s="34"/>
      <c r="P319" s="34"/>
      <c r="Q319" s="31"/>
      <c r="R319" s="34"/>
      <c r="S319" s="31"/>
      <c r="T319" s="34"/>
    </row>
    <row r="320" spans="1:20" ht="18">
      <c r="A320" s="31">
        <v>319</v>
      </c>
      <c r="B320" s="47"/>
      <c r="C320" s="47"/>
      <c r="D320" s="34" t="s">
        <v>204</v>
      </c>
      <c r="E320" s="35" t="s">
        <v>205</v>
      </c>
      <c r="F320" s="34" t="s">
        <v>51</v>
      </c>
      <c r="G320" s="34" t="s">
        <v>1376</v>
      </c>
      <c r="H320" s="34" t="s">
        <v>94</v>
      </c>
      <c r="M320" s="31"/>
      <c r="N320" s="35"/>
      <c r="O320" s="34"/>
      <c r="P320" s="34"/>
      <c r="Q320" s="31"/>
      <c r="R320" s="34"/>
      <c r="S320" s="31"/>
      <c r="T320" s="34"/>
    </row>
    <row r="321" spans="1:20" ht="18">
      <c r="A321" s="31">
        <v>320</v>
      </c>
      <c r="B321" s="47"/>
      <c r="C321" s="47"/>
      <c r="D321" s="34" t="s">
        <v>626</v>
      </c>
      <c r="E321" s="35" t="s">
        <v>627</v>
      </c>
      <c r="F321" s="34" t="s">
        <v>45</v>
      </c>
      <c r="G321" s="34" t="s">
        <v>1377</v>
      </c>
      <c r="H321" s="34" t="s">
        <v>600</v>
      </c>
      <c r="M321" s="31"/>
      <c r="N321" s="35"/>
      <c r="O321" s="34"/>
      <c r="P321" s="34"/>
      <c r="Q321" s="31"/>
      <c r="R321" s="34"/>
      <c r="S321" s="31"/>
      <c r="T321" s="34"/>
    </row>
    <row r="322" spans="1:20" ht="18">
      <c r="A322" s="31">
        <v>321</v>
      </c>
      <c r="B322" s="47"/>
      <c r="C322" s="47"/>
      <c r="D322" s="34" t="s">
        <v>248</v>
      </c>
      <c r="E322" s="35" t="s">
        <v>249</v>
      </c>
      <c r="F322" s="34" t="s">
        <v>82</v>
      </c>
      <c r="G322" s="34" t="s">
        <v>1376</v>
      </c>
      <c r="H322" s="34" t="s">
        <v>19</v>
      </c>
      <c r="M322" s="31"/>
      <c r="N322" s="35"/>
      <c r="O322" s="34"/>
      <c r="P322" s="34"/>
      <c r="Q322" s="31"/>
      <c r="R322" s="34"/>
      <c r="S322" s="31"/>
      <c r="T322" s="34"/>
    </row>
    <row r="323" spans="1:20" ht="18">
      <c r="A323" s="31">
        <v>322</v>
      </c>
      <c r="B323" s="47"/>
      <c r="C323" s="48"/>
      <c r="D323" s="34" t="s">
        <v>1277</v>
      </c>
      <c r="E323" s="35" t="s">
        <v>1278</v>
      </c>
      <c r="F323" s="34" t="s">
        <v>51</v>
      </c>
      <c r="G323" s="34" t="s">
        <v>1377</v>
      </c>
      <c r="H323" s="34" t="s">
        <v>620</v>
      </c>
      <c r="M323" s="31"/>
      <c r="N323" s="35"/>
      <c r="O323" s="34"/>
      <c r="P323" s="34"/>
      <c r="Q323" s="31"/>
      <c r="R323" s="34"/>
      <c r="S323" s="31"/>
      <c r="T323" s="34"/>
    </row>
    <row r="324" spans="1:20" ht="18">
      <c r="A324" s="31">
        <v>323</v>
      </c>
      <c r="B324" s="47"/>
      <c r="C324" s="47"/>
      <c r="D324" s="34" t="s">
        <v>712</v>
      </c>
      <c r="E324" s="35" t="s">
        <v>883</v>
      </c>
      <c r="F324" s="34" t="s">
        <v>45</v>
      </c>
      <c r="G324" s="34" t="s">
        <v>1377</v>
      </c>
      <c r="H324" s="34" t="s">
        <v>692</v>
      </c>
      <c r="M324" s="31"/>
      <c r="N324" s="35"/>
      <c r="O324" s="34"/>
      <c r="P324" s="34"/>
      <c r="Q324" s="31"/>
      <c r="R324" s="34"/>
      <c r="S324" s="31"/>
      <c r="T324" s="34"/>
    </row>
    <row r="325" spans="1:20" ht="18">
      <c r="A325" s="31">
        <v>324</v>
      </c>
      <c r="B325" s="47"/>
      <c r="C325" s="47"/>
      <c r="D325" s="34" t="s">
        <v>838</v>
      </c>
      <c r="E325" s="35" t="s">
        <v>839</v>
      </c>
      <c r="F325" s="34" t="s">
        <v>45</v>
      </c>
      <c r="G325" s="34" t="s">
        <v>1377</v>
      </c>
      <c r="H325" s="34" t="s">
        <v>692</v>
      </c>
      <c r="M325" s="31"/>
      <c r="N325" s="35"/>
      <c r="O325" s="34"/>
      <c r="P325" s="34"/>
      <c r="Q325" s="31"/>
      <c r="R325" s="34"/>
      <c r="S325" s="31"/>
      <c r="T325" s="34"/>
    </row>
    <row r="326" spans="1:20" ht="18">
      <c r="A326" s="31">
        <v>325</v>
      </c>
      <c r="B326" s="47"/>
      <c r="C326" s="47"/>
      <c r="D326" s="34" t="s">
        <v>1390</v>
      </c>
      <c r="E326" s="35" t="s">
        <v>1391</v>
      </c>
      <c r="F326" s="34" t="s">
        <v>82</v>
      </c>
      <c r="G326" s="34" t="s">
        <v>1376</v>
      </c>
      <c r="H326" s="34" t="s">
        <v>19</v>
      </c>
      <c r="M326" s="31"/>
      <c r="N326" s="35"/>
      <c r="O326" s="34"/>
      <c r="P326" s="34"/>
      <c r="Q326" s="31"/>
      <c r="R326" s="34"/>
      <c r="S326" s="31"/>
      <c r="T326" s="34"/>
    </row>
    <row r="327" spans="1:20" ht="18">
      <c r="A327" s="31">
        <v>326</v>
      </c>
      <c r="B327" s="47"/>
      <c r="C327" s="47"/>
      <c r="D327" s="34" t="s">
        <v>727</v>
      </c>
      <c r="E327" s="35" t="s">
        <v>728</v>
      </c>
      <c r="F327" s="34" t="s">
        <v>729</v>
      </c>
      <c r="G327" s="34" t="s">
        <v>1377</v>
      </c>
      <c r="H327" s="34" t="s">
        <v>218</v>
      </c>
      <c r="M327" s="31"/>
      <c r="N327" s="35"/>
      <c r="O327" s="34"/>
      <c r="P327" s="34"/>
      <c r="Q327" s="31"/>
      <c r="R327" s="34"/>
      <c r="S327" s="31"/>
      <c r="T327" s="34"/>
    </row>
    <row r="328" spans="1:20" ht="18">
      <c r="A328" s="31">
        <v>327</v>
      </c>
      <c r="B328" s="47"/>
      <c r="C328" s="48"/>
      <c r="D328" s="34" t="s">
        <v>759</v>
      </c>
      <c r="E328" s="35" t="s">
        <v>1073</v>
      </c>
      <c r="F328" s="34" t="s">
        <v>45</v>
      </c>
      <c r="G328" s="34" t="s">
        <v>1377</v>
      </c>
      <c r="H328" s="34" t="s">
        <v>218</v>
      </c>
      <c r="M328" s="31"/>
      <c r="N328" s="35"/>
      <c r="O328" s="34"/>
      <c r="P328" s="34"/>
      <c r="Q328" s="31"/>
      <c r="R328" s="34"/>
      <c r="S328" s="31"/>
      <c r="T328" s="34"/>
    </row>
    <row r="329" spans="1:20" ht="18">
      <c r="A329" s="31">
        <v>328</v>
      </c>
      <c r="B329" s="47"/>
      <c r="C329" s="47"/>
      <c r="D329" s="34" t="s">
        <v>109</v>
      </c>
      <c r="E329" s="35" t="s">
        <v>110</v>
      </c>
      <c r="F329" s="34" t="s">
        <v>45</v>
      </c>
      <c r="G329" s="34" t="s">
        <v>1376</v>
      </c>
      <c r="H329" s="34" t="s">
        <v>94</v>
      </c>
      <c r="M329" s="31"/>
      <c r="N329" s="35"/>
      <c r="O329" s="34"/>
      <c r="P329" s="34"/>
      <c r="Q329" s="31"/>
      <c r="R329" s="34"/>
      <c r="S329" s="31"/>
      <c r="T329" s="34"/>
    </row>
    <row r="330" spans="1:20" ht="18">
      <c r="A330" s="31">
        <v>329</v>
      </c>
      <c r="B330" s="47"/>
      <c r="C330" s="48"/>
      <c r="D330" s="34" t="s">
        <v>263</v>
      </c>
      <c r="E330" s="35" t="s">
        <v>264</v>
      </c>
      <c r="F330" s="34" t="s">
        <v>45</v>
      </c>
      <c r="G330" s="34" t="s">
        <v>1376</v>
      </c>
      <c r="H330" s="34" t="s">
        <v>47</v>
      </c>
      <c r="M330" s="31"/>
      <c r="N330" s="35"/>
      <c r="O330" s="34"/>
      <c r="P330" s="34"/>
      <c r="Q330" s="31"/>
      <c r="R330" s="34"/>
      <c r="S330" s="31"/>
      <c r="T330" s="34"/>
    </row>
    <row r="331" spans="1:20" ht="18">
      <c r="A331" s="31">
        <v>330</v>
      </c>
      <c r="B331" s="47"/>
      <c r="C331" s="47"/>
      <c r="D331" s="34" t="s">
        <v>183</v>
      </c>
      <c r="E331" s="35" t="s">
        <v>429</v>
      </c>
      <c r="F331" s="34" t="s">
        <v>27</v>
      </c>
      <c r="G331" s="34" t="s">
        <v>1376</v>
      </c>
      <c r="H331" s="34" t="s">
        <v>13</v>
      </c>
      <c r="M331" s="31"/>
      <c r="N331" s="35"/>
      <c r="O331" s="34"/>
      <c r="P331" s="34"/>
      <c r="Q331" s="31"/>
      <c r="R331" s="34"/>
      <c r="S331" s="31"/>
      <c r="T331" s="34"/>
    </row>
    <row r="332" spans="1:20" ht="18">
      <c r="A332" s="31">
        <v>331</v>
      </c>
      <c r="B332" s="47"/>
      <c r="C332" s="47"/>
      <c r="D332" s="34" t="s">
        <v>61</v>
      </c>
      <c r="E332" s="35" t="s">
        <v>62</v>
      </c>
      <c r="F332" s="34" t="s">
        <v>17</v>
      </c>
      <c r="G332" s="34" t="s">
        <v>1376</v>
      </c>
      <c r="H332" s="34" t="s">
        <v>47</v>
      </c>
      <c r="M332" s="31"/>
      <c r="N332" s="35"/>
      <c r="O332" s="34"/>
      <c r="P332" s="34"/>
      <c r="Q332" s="31"/>
      <c r="R332" s="34"/>
      <c r="S332" s="31"/>
      <c r="T332" s="34"/>
    </row>
    <row r="333" spans="1:20" ht="18">
      <c r="A333" s="31">
        <v>332</v>
      </c>
      <c r="B333" s="47"/>
      <c r="C333" s="47"/>
      <c r="D333" s="34" t="s">
        <v>212</v>
      </c>
      <c r="E333" s="35" t="s">
        <v>1168</v>
      </c>
      <c r="F333" s="34" t="s">
        <v>51</v>
      </c>
      <c r="G333" s="34" t="s">
        <v>1376</v>
      </c>
      <c r="H333" s="34" t="s">
        <v>29</v>
      </c>
      <c r="M333" s="31"/>
      <c r="N333" s="35"/>
      <c r="O333" s="34"/>
      <c r="P333" s="34"/>
      <c r="Q333" s="31"/>
      <c r="R333" s="34"/>
      <c r="S333" s="31"/>
      <c r="T333" s="34"/>
    </row>
    <row r="334" spans="1:20" ht="18">
      <c r="A334" s="31">
        <v>333</v>
      </c>
      <c r="B334" s="47"/>
      <c r="C334" s="48"/>
      <c r="D334" s="34" t="s">
        <v>1026</v>
      </c>
      <c r="E334" s="35" t="s">
        <v>1083</v>
      </c>
      <c r="F334" s="34" t="s">
        <v>45</v>
      </c>
      <c r="G334" s="34" t="s">
        <v>1377</v>
      </c>
      <c r="H334" s="34" t="s">
        <v>609</v>
      </c>
      <c r="M334" s="31"/>
      <c r="N334" s="35"/>
      <c r="O334" s="34"/>
      <c r="P334" s="34"/>
      <c r="Q334" s="31"/>
      <c r="R334" s="34"/>
      <c r="S334" s="31"/>
      <c r="T334" s="34"/>
    </row>
    <row r="335" spans="1:20" ht="18">
      <c r="A335" s="31">
        <v>334</v>
      </c>
      <c r="B335" s="47"/>
      <c r="C335" s="48"/>
      <c r="D335" s="34" t="s">
        <v>31</v>
      </c>
      <c r="E335" s="35" t="s">
        <v>32</v>
      </c>
      <c r="F335" s="34" t="s">
        <v>33</v>
      </c>
      <c r="G335" s="34" t="s">
        <v>1376</v>
      </c>
      <c r="H335" s="34" t="s">
        <v>19</v>
      </c>
      <c r="M335" s="31"/>
      <c r="N335" s="35"/>
      <c r="O335" s="34"/>
      <c r="P335" s="34"/>
      <c r="Q335" s="31"/>
      <c r="R335" s="34"/>
      <c r="S335" s="31"/>
      <c r="T335" s="34"/>
    </row>
    <row r="336" spans="1:20" ht="18">
      <c r="A336" s="31">
        <v>335</v>
      </c>
      <c r="B336" s="47"/>
      <c r="C336" s="47"/>
      <c r="D336" s="34" t="s">
        <v>893</v>
      </c>
      <c r="E336" s="35" t="s">
        <v>894</v>
      </c>
      <c r="F336" s="34" t="s">
        <v>45</v>
      </c>
      <c r="G336" s="34" t="s">
        <v>1377</v>
      </c>
      <c r="H336" s="34" t="s">
        <v>609</v>
      </c>
      <c r="M336" s="31"/>
      <c r="N336" s="35"/>
      <c r="O336" s="34"/>
      <c r="P336" s="34"/>
      <c r="Q336" s="31"/>
      <c r="R336" s="34"/>
      <c r="S336" s="31"/>
      <c r="T336" s="34"/>
    </row>
    <row r="337" spans="1:20" ht="18">
      <c r="A337" s="31">
        <v>336</v>
      </c>
      <c r="B337" s="47"/>
      <c r="C337" s="47"/>
      <c r="D337" s="34" t="s">
        <v>669</v>
      </c>
      <c r="E337" s="35" t="s">
        <v>864</v>
      </c>
      <c r="F337" s="34" t="s">
        <v>45</v>
      </c>
      <c r="G337" s="34" t="s">
        <v>1377</v>
      </c>
      <c r="H337" s="34" t="s">
        <v>692</v>
      </c>
      <c r="M337" s="31"/>
      <c r="N337" s="35"/>
      <c r="O337" s="34"/>
      <c r="P337" s="34"/>
      <c r="Q337" s="31"/>
      <c r="R337" s="34"/>
      <c r="S337" s="31"/>
      <c r="T337" s="34"/>
    </row>
    <row r="338" spans="1:20" ht="18">
      <c r="A338" s="31">
        <v>337</v>
      </c>
      <c r="B338" s="47"/>
      <c r="C338" s="47"/>
      <c r="D338" s="34" t="s">
        <v>1102</v>
      </c>
      <c r="E338" s="35" t="s">
        <v>1271</v>
      </c>
      <c r="F338" s="34" t="s">
        <v>51</v>
      </c>
      <c r="G338" s="34" t="s">
        <v>1377</v>
      </c>
      <c r="H338" s="34" t="s">
        <v>620</v>
      </c>
      <c r="M338" s="31"/>
      <c r="N338" s="35"/>
      <c r="O338" s="34"/>
      <c r="P338" s="34"/>
      <c r="Q338" s="31"/>
      <c r="R338" s="34"/>
      <c r="S338" s="31"/>
      <c r="T338" s="34"/>
    </row>
    <row r="339" spans="1:20" ht="18">
      <c r="A339" s="31">
        <v>338</v>
      </c>
      <c r="B339" s="47"/>
      <c r="C339" s="48"/>
      <c r="D339" s="34" t="s">
        <v>383</v>
      </c>
      <c r="E339" s="35" t="s">
        <v>384</v>
      </c>
      <c r="F339" s="34" t="s">
        <v>17</v>
      </c>
      <c r="G339" s="34" t="s">
        <v>1376</v>
      </c>
      <c r="H339" s="34" t="s">
        <v>29</v>
      </c>
      <c r="M339" s="31"/>
      <c r="N339" s="35"/>
      <c r="O339" s="34"/>
      <c r="P339" s="34"/>
      <c r="Q339" s="31"/>
      <c r="R339" s="34"/>
      <c r="S339" s="31"/>
      <c r="T339" s="34"/>
    </row>
    <row r="340" spans="1:20" ht="18">
      <c r="A340" s="31">
        <v>339</v>
      </c>
      <c r="B340" s="47"/>
      <c r="C340" s="48"/>
      <c r="D340" s="34" t="s">
        <v>1106</v>
      </c>
      <c r="E340" s="35" t="s">
        <v>1107</v>
      </c>
      <c r="F340" s="34" t="s">
        <v>45</v>
      </c>
      <c r="G340" s="34" t="s">
        <v>1377</v>
      </c>
      <c r="H340" s="34" t="s">
        <v>600</v>
      </c>
      <c r="M340" s="31"/>
      <c r="N340" s="35"/>
      <c r="O340" s="34"/>
      <c r="P340" s="34"/>
      <c r="Q340" s="31"/>
      <c r="R340" s="34"/>
      <c r="S340" s="31"/>
      <c r="T340" s="34"/>
    </row>
    <row r="341" spans="1:20" ht="18">
      <c r="A341" s="31">
        <v>340</v>
      </c>
      <c r="B341" s="47"/>
      <c r="C341" s="47"/>
      <c r="D341" s="34" t="s">
        <v>219</v>
      </c>
      <c r="E341" s="35" t="s">
        <v>1050</v>
      </c>
      <c r="F341" s="34" t="s">
        <v>45</v>
      </c>
      <c r="G341" s="34" t="s">
        <v>1377</v>
      </c>
      <c r="H341" s="34" t="s">
        <v>218</v>
      </c>
      <c r="M341" s="31"/>
      <c r="N341" s="35"/>
      <c r="O341" s="34"/>
      <c r="P341" s="34"/>
      <c r="Q341" s="31"/>
      <c r="R341" s="34"/>
      <c r="S341" s="31"/>
      <c r="T341" s="34"/>
    </row>
    <row r="342" spans="1:20" ht="18">
      <c r="A342" s="31">
        <v>341</v>
      </c>
      <c r="B342" s="47"/>
      <c r="C342" s="47"/>
      <c r="D342" s="34" t="s">
        <v>97</v>
      </c>
      <c r="E342" s="35" t="s">
        <v>497</v>
      </c>
      <c r="F342" s="34" t="s">
        <v>45</v>
      </c>
      <c r="G342" s="34" t="s">
        <v>1376</v>
      </c>
      <c r="H342" s="34" t="s">
        <v>29</v>
      </c>
      <c r="M342" s="31"/>
      <c r="N342" s="35"/>
      <c r="O342" s="34"/>
      <c r="P342" s="34"/>
      <c r="Q342" s="31"/>
      <c r="R342" s="34"/>
      <c r="S342" s="31"/>
      <c r="T342" s="34"/>
    </row>
    <row r="343" spans="1:20" ht="18">
      <c r="A343" s="31">
        <v>342</v>
      </c>
      <c r="B343" s="47"/>
      <c r="C343" s="47"/>
      <c r="D343" s="34" t="s">
        <v>867</v>
      </c>
      <c r="E343" s="35" t="s">
        <v>868</v>
      </c>
      <c r="F343" s="34" t="s">
        <v>51</v>
      </c>
      <c r="G343" s="34" t="s">
        <v>1377</v>
      </c>
      <c r="H343" s="34" t="s">
        <v>692</v>
      </c>
      <c r="M343" s="31"/>
      <c r="N343" s="35"/>
      <c r="O343" s="34"/>
      <c r="P343" s="34"/>
      <c r="Q343" s="31"/>
      <c r="R343" s="34"/>
      <c r="S343" s="31"/>
      <c r="T343" s="34"/>
    </row>
    <row r="344" spans="1:20" ht="18">
      <c r="A344" s="31">
        <v>343</v>
      </c>
      <c r="B344" s="47"/>
      <c r="C344" s="47"/>
      <c r="D344" s="34" t="s">
        <v>709</v>
      </c>
      <c r="E344" s="35" t="s">
        <v>1295</v>
      </c>
      <c r="F344" s="34" t="s">
        <v>45</v>
      </c>
      <c r="G344" s="34" t="s">
        <v>1377</v>
      </c>
      <c r="H344" s="34" t="s">
        <v>620</v>
      </c>
      <c r="M344" s="31"/>
      <c r="N344" s="35"/>
      <c r="O344" s="34"/>
      <c r="P344" s="34"/>
      <c r="Q344" s="31"/>
      <c r="R344" s="34"/>
      <c r="S344" s="31"/>
      <c r="T344" s="34"/>
    </row>
    <row r="345" spans="1:20" ht="18">
      <c r="A345" s="31">
        <v>344</v>
      </c>
      <c r="B345" s="47"/>
      <c r="C345" s="47"/>
      <c r="D345" s="34" t="s">
        <v>279</v>
      </c>
      <c r="E345" s="35" t="s">
        <v>280</v>
      </c>
      <c r="F345" s="34" t="s">
        <v>45</v>
      </c>
      <c r="G345" s="34" t="s">
        <v>1376</v>
      </c>
      <c r="H345" s="34" t="s">
        <v>29</v>
      </c>
      <c r="M345" s="31"/>
      <c r="N345" s="35"/>
      <c r="O345" s="34"/>
      <c r="P345" s="34"/>
      <c r="Q345" s="31"/>
      <c r="R345" s="34"/>
      <c r="S345" s="31"/>
      <c r="T345" s="34"/>
    </row>
    <row r="346" spans="1:20" ht="18">
      <c r="A346" s="31">
        <v>345</v>
      </c>
      <c r="B346" s="49"/>
      <c r="C346" s="49"/>
      <c r="D346" s="34" t="s">
        <v>890</v>
      </c>
      <c r="E346" s="35" t="s">
        <v>891</v>
      </c>
      <c r="F346" s="34" t="s">
        <v>45</v>
      </c>
      <c r="G346" s="34" t="s">
        <v>1377</v>
      </c>
      <c r="H346" s="34" t="s">
        <v>609</v>
      </c>
      <c r="M346" s="31"/>
      <c r="N346" s="35"/>
      <c r="O346" s="34"/>
      <c r="P346" s="34"/>
      <c r="Q346" s="31"/>
      <c r="R346" s="34"/>
      <c r="S346" s="31"/>
      <c r="T346" s="34"/>
    </row>
    <row r="347" spans="1:20" ht="18">
      <c r="A347" s="31">
        <v>346</v>
      </c>
      <c r="B347" s="47"/>
      <c r="C347" s="48"/>
      <c r="D347" s="34" t="s">
        <v>53</v>
      </c>
      <c r="E347" s="35" t="s">
        <v>301</v>
      </c>
      <c r="F347" s="34" t="s">
        <v>163</v>
      </c>
      <c r="G347" s="34" t="s">
        <v>1376</v>
      </c>
      <c r="H347" s="34" t="s">
        <v>13</v>
      </c>
      <c r="M347" s="31"/>
      <c r="N347" s="35"/>
      <c r="O347" s="34"/>
      <c r="P347" s="34"/>
      <c r="Q347" s="31"/>
      <c r="R347" s="34"/>
      <c r="S347" s="31"/>
      <c r="T347" s="34"/>
    </row>
    <row r="348" spans="1:20" ht="18">
      <c r="A348" s="31">
        <v>347</v>
      </c>
      <c r="B348" s="47"/>
      <c r="C348" s="48"/>
      <c r="D348" s="34" t="s">
        <v>64</v>
      </c>
      <c r="E348" s="35" t="s">
        <v>65</v>
      </c>
      <c r="F348" s="34" t="s">
        <v>17</v>
      </c>
      <c r="G348" s="34" t="s">
        <v>1376</v>
      </c>
      <c r="H348" s="34" t="s">
        <v>47</v>
      </c>
      <c r="M348" s="31"/>
      <c r="N348" s="35"/>
      <c r="O348" s="34"/>
      <c r="P348" s="34"/>
      <c r="Q348" s="31"/>
      <c r="R348" s="34"/>
      <c r="S348" s="31"/>
      <c r="T348" s="34"/>
    </row>
    <row r="349" spans="1:20" ht="18">
      <c r="A349" s="31">
        <v>348</v>
      </c>
      <c r="B349" s="47"/>
      <c r="C349" s="47"/>
      <c r="D349" s="34" t="s">
        <v>1102</v>
      </c>
      <c r="E349" s="35" t="s">
        <v>377</v>
      </c>
      <c r="F349" s="34" t="s">
        <v>45</v>
      </c>
      <c r="G349" s="34" t="s">
        <v>1377</v>
      </c>
      <c r="H349" s="34" t="s">
        <v>600</v>
      </c>
      <c r="M349" s="31"/>
      <c r="N349" s="35"/>
      <c r="O349" s="34"/>
      <c r="P349" s="34"/>
      <c r="Q349" s="31"/>
      <c r="R349" s="34"/>
      <c r="S349" s="31"/>
      <c r="T349" s="34"/>
    </row>
    <row r="350" spans="1:20" ht="18">
      <c r="A350" s="31">
        <v>349</v>
      </c>
      <c r="B350" s="47"/>
      <c r="C350" s="47"/>
      <c r="D350" s="34" t="s">
        <v>290</v>
      </c>
      <c r="E350" s="35" t="s">
        <v>377</v>
      </c>
      <c r="F350" s="34" t="s">
        <v>45</v>
      </c>
      <c r="G350" s="34" t="s">
        <v>1376</v>
      </c>
      <c r="H350" s="34" t="s">
        <v>13</v>
      </c>
      <c r="M350" s="31"/>
      <c r="N350" s="35"/>
      <c r="O350" s="34"/>
      <c r="P350" s="34"/>
      <c r="Q350" s="31"/>
      <c r="R350" s="34"/>
      <c r="S350" s="31"/>
      <c r="T350" s="34"/>
    </row>
    <row r="351" spans="1:20" ht="18">
      <c r="A351" s="31">
        <v>350</v>
      </c>
      <c r="B351" s="47"/>
      <c r="C351" s="48"/>
      <c r="D351" s="34" t="s">
        <v>362</v>
      </c>
      <c r="E351" s="35" t="s">
        <v>363</v>
      </c>
      <c r="F351" s="34" t="s">
        <v>51</v>
      </c>
      <c r="G351" s="34" t="s">
        <v>1376</v>
      </c>
      <c r="H351" s="34" t="s">
        <v>47</v>
      </c>
      <c r="M351" s="31"/>
      <c r="N351" s="35"/>
      <c r="O351" s="34"/>
      <c r="P351" s="34"/>
      <c r="Q351" s="31"/>
      <c r="R351" s="34"/>
      <c r="S351" s="31"/>
      <c r="T351" s="34"/>
    </row>
    <row r="352" spans="1:20" ht="18">
      <c r="A352" s="31">
        <v>354</v>
      </c>
      <c r="B352" s="47"/>
      <c r="C352" s="47"/>
      <c r="D352" s="34" t="s">
        <v>161</v>
      </c>
      <c r="E352" s="35" t="s">
        <v>162</v>
      </c>
      <c r="F352" s="34" t="s">
        <v>163</v>
      </c>
      <c r="G352" s="34" t="s">
        <v>1376</v>
      </c>
      <c r="H352" s="34" t="s">
        <v>133</v>
      </c>
      <c r="M352" s="31"/>
      <c r="N352" s="35"/>
      <c r="O352" s="34"/>
      <c r="P352" s="34"/>
      <c r="Q352" s="31"/>
      <c r="R352" s="34"/>
      <c r="S352" s="31"/>
      <c r="T352" s="34"/>
    </row>
    <row r="353" spans="1:20" ht="18">
      <c r="A353" s="31">
        <v>352</v>
      </c>
      <c r="B353" s="47"/>
      <c r="C353" s="47"/>
      <c r="D353" s="34" t="s">
        <v>815</v>
      </c>
      <c r="E353" s="35" t="s">
        <v>870</v>
      </c>
      <c r="F353" s="34" t="s">
        <v>27</v>
      </c>
      <c r="G353" s="34" t="s">
        <v>1377</v>
      </c>
      <c r="H353" s="34" t="s">
        <v>692</v>
      </c>
      <c r="M353" s="31"/>
      <c r="N353" s="35"/>
      <c r="O353" s="34"/>
      <c r="P353" s="34"/>
      <c r="Q353" s="31"/>
      <c r="R353" s="34"/>
      <c r="S353" s="31"/>
      <c r="T353" s="34"/>
    </row>
    <row r="354" spans="1:20" ht="18">
      <c r="A354" s="31">
        <v>353</v>
      </c>
      <c r="B354" s="47"/>
      <c r="C354" s="47"/>
      <c r="D354" s="34" t="s">
        <v>669</v>
      </c>
      <c r="E354" s="35" t="s">
        <v>870</v>
      </c>
      <c r="F354" s="34" t="s">
        <v>45</v>
      </c>
      <c r="G354" s="34" t="s">
        <v>1377</v>
      </c>
      <c r="H354" s="34" t="s">
        <v>600</v>
      </c>
      <c r="M354" s="31"/>
      <c r="N354" s="35"/>
      <c r="O354" s="34"/>
      <c r="P354" s="34"/>
      <c r="Q354" s="31"/>
      <c r="R354" s="34"/>
      <c r="S354" s="31"/>
      <c r="T354" s="34"/>
    </row>
    <row r="355" spans="1:20" ht="18">
      <c r="A355" s="31">
        <v>351</v>
      </c>
      <c r="B355" s="47"/>
      <c r="C355" s="48"/>
      <c r="D355" s="34" t="s">
        <v>1392</v>
      </c>
      <c r="E355" s="35" t="s">
        <v>870</v>
      </c>
      <c r="F355" s="34" t="s">
        <v>17</v>
      </c>
      <c r="G355" s="34" t="s">
        <v>1377</v>
      </c>
      <c r="H355" s="34" t="s">
        <v>692</v>
      </c>
      <c r="M355" s="31"/>
      <c r="N355" s="35"/>
      <c r="O355" s="34"/>
      <c r="P355" s="34"/>
      <c r="Q355" s="31"/>
      <c r="R355" s="34"/>
      <c r="S355" s="31"/>
      <c r="T355" s="34"/>
    </row>
    <row r="356" spans="1:20" ht="18">
      <c r="A356" s="31">
        <v>355</v>
      </c>
      <c r="B356" s="47"/>
      <c r="C356" s="47"/>
      <c r="D356" s="34" t="s">
        <v>219</v>
      </c>
      <c r="E356" s="35" t="s">
        <v>870</v>
      </c>
      <c r="F356" s="34" t="s">
        <v>45</v>
      </c>
      <c r="G356" s="34" t="s">
        <v>1377</v>
      </c>
      <c r="H356" s="34" t="s">
        <v>609</v>
      </c>
      <c r="M356" s="31"/>
      <c r="N356" s="35"/>
      <c r="O356" s="34"/>
      <c r="P356" s="34"/>
      <c r="Q356" s="31"/>
      <c r="R356" s="34"/>
      <c r="S356" s="31"/>
      <c r="T356" s="34"/>
    </row>
    <row r="357" spans="1:20" ht="18">
      <c r="A357" s="31">
        <v>356</v>
      </c>
      <c r="B357" s="47"/>
      <c r="C357" s="47"/>
      <c r="D357" s="34" t="s">
        <v>759</v>
      </c>
      <c r="E357" s="35" t="s">
        <v>1109</v>
      </c>
      <c r="F357" s="34" t="s">
        <v>45</v>
      </c>
      <c r="G357" s="34" t="s">
        <v>1377</v>
      </c>
      <c r="H357" s="34" t="s">
        <v>600</v>
      </c>
      <c r="M357" s="31"/>
      <c r="N357" s="35"/>
      <c r="O357" s="34"/>
      <c r="P357" s="34"/>
      <c r="Q357" s="31"/>
      <c r="R357" s="34"/>
      <c r="S357" s="31"/>
      <c r="T357" s="34"/>
    </row>
    <row r="358" spans="1:20" ht="18">
      <c r="A358" s="31">
        <v>357</v>
      </c>
      <c r="B358" s="47"/>
      <c r="C358" s="47"/>
      <c r="D358" s="34" t="s">
        <v>1078</v>
      </c>
      <c r="E358" s="35" t="s">
        <v>1109</v>
      </c>
      <c r="F358" s="34" t="s">
        <v>45</v>
      </c>
      <c r="G358" s="34" t="s">
        <v>1377</v>
      </c>
      <c r="H358" s="34" t="s">
        <v>600</v>
      </c>
      <c r="M358" s="31"/>
      <c r="N358" s="35"/>
      <c r="O358" s="34"/>
      <c r="P358" s="34"/>
      <c r="Q358" s="31"/>
      <c r="R358" s="34"/>
      <c r="S358" s="31"/>
      <c r="T358" s="34"/>
    </row>
    <row r="359" spans="1:20" ht="18">
      <c r="A359" s="31">
        <v>358</v>
      </c>
      <c r="B359" s="47"/>
      <c r="C359" s="47"/>
      <c r="D359" s="34" t="s">
        <v>1173</v>
      </c>
      <c r="E359" s="35" t="s">
        <v>1109</v>
      </c>
      <c r="F359" s="34" t="s">
        <v>11</v>
      </c>
      <c r="G359" s="34" t="s">
        <v>1376</v>
      </c>
      <c r="H359" s="34" t="s">
        <v>19</v>
      </c>
      <c r="M359" s="31"/>
      <c r="N359" s="35"/>
      <c r="O359" s="34"/>
      <c r="P359" s="34"/>
      <c r="Q359" s="31"/>
      <c r="R359" s="34"/>
      <c r="S359" s="31"/>
      <c r="T359" s="34"/>
    </row>
    <row r="360" spans="1:20" ht="18">
      <c r="A360" s="31">
        <v>359</v>
      </c>
      <c r="B360" s="47"/>
      <c r="C360" s="47"/>
      <c r="D360" s="34" t="s">
        <v>631</v>
      </c>
      <c r="E360" s="35" t="s">
        <v>632</v>
      </c>
      <c r="F360" s="34" t="s">
        <v>17</v>
      </c>
      <c r="G360" s="34" t="s">
        <v>1377</v>
      </c>
      <c r="H360" s="34" t="s">
        <v>600</v>
      </c>
      <c r="M360" s="31"/>
      <c r="N360" s="35"/>
      <c r="O360" s="34"/>
      <c r="P360" s="34"/>
      <c r="Q360" s="31"/>
      <c r="R360" s="34"/>
      <c r="S360" s="31"/>
      <c r="T360" s="34"/>
    </row>
    <row r="361" spans="1:20" ht="18">
      <c r="A361" s="31">
        <v>360</v>
      </c>
      <c r="B361" s="47"/>
      <c r="C361" s="47"/>
      <c r="D361" s="34" t="s">
        <v>646</v>
      </c>
      <c r="E361" s="35" t="s">
        <v>632</v>
      </c>
      <c r="F361" s="34" t="s">
        <v>17</v>
      </c>
      <c r="G361" s="34" t="s">
        <v>1377</v>
      </c>
      <c r="H361" s="34" t="s">
        <v>218</v>
      </c>
      <c r="M361" s="31"/>
      <c r="N361" s="35"/>
      <c r="O361" s="34"/>
      <c r="P361" s="34"/>
      <c r="Q361" s="31"/>
      <c r="R361" s="34"/>
      <c r="S361" s="31"/>
      <c r="T361" s="34"/>
    </row>
    <row r="362" spans="1:20" ht="18">
      <c r="A362" s="31">
        <v>361</v>
      </c>
      <c r="B362" s="47"/>
      <c r="C362" s="47"/>
      <c r="D362" s="34" t="s">
        <v>927</v>
      </c>
      <c r="E362" s="35" t="s">
        <v>928</v>
      </c>
      <c r="F362" s="34" t="s">
        <v>45</v>
      </c>
      <c r="G362" s="34" t="s">
        <v>1377</v>
      </c>
      <c r="H362" s="34" t="s">
        <v>600</v>
      </c>
      <c r="M362" s="31"/>
      <c r="N362" s="35"/>
      <c r="O362" s="34"/>
      <c r="P362" s="34"/>
      <c r="Q362" s="31"/>
      <c r="R362" s="34"/>
      <c r="S362" s="31"/>
      <c r="T362" s="34"/>
    </row>
    <row r="363" spans="1:20" ht="18">
      <c r="A363" s="31">
        <v>362</v>
      </c>
      <c r="B363" s="47"/>
      <c r="C363" s="48"/>
      <c r="D363" s="34" t="s">
        <v>431</v>
      </c>
      <c r="E363" s="35" t="s">
        <v>432</v>
      </c>
      <c r="F363" s="34" t="s">
        <v>27</v>
      </c>
      <c r="G363" s="34" t="s">
        <v>1376</v>
      </c>
      <c r="H363" s="34" t="s">
        <v>13</v>
      </c>
      <c r="M363" s="31"/>
      <c r="N363" s="35"/>
      <c r="O363" s="34"/>
      <c r="P363" s="34"/>
      <c r="Q363" s="31"/>
      <c r="R363" s="34"/>
      <c r="S363" s="31"/>
      <c r="T363" s="34"/>
    </row>
    <row r="364" spans="1:20" ht="18">
      <c r="A364" s="31">
        <v>363</v>
      </c>
      <c r="B364" s="47"/>
      <c r="C364" s="47"/>
      <c r="D364" s="34" t="s">
        <v>64</v>
      </c>
      <c r="E364" s="35" t="s">
        <v>520</v>
      </c>
      <c r="F364" s="34" t="s">
        <v>45</v>
      </c>
      <c r="G364" s="34" t="s">
        <v>1376</v>
      </c>
      <c r="H364" s="34" t="s">
        <v>94</v>
      </c>
      <c r="M364" s="31"/>
      <c r="N364" s="35"/>
      <c r="O364" s="34"/>
      <c r="P364" s="34"/>
      <c r="Q364" s="31"/>
      <c r="R364" s="34"/>
      <c r="S364" s="31"/>
      <c r="T364" s="34"/>
    </row>
    <row r="365" spans="1:20" ht="18">
      <c r="A365" s="31">
        <v>364</v>
      </c>
      <c r="B365" s="47"/>
      <c r="C365" s="47"/>
      <c r="D365" s="34" t="s">
        <v>862</v>
      </c>
      <c r="E365" s="35" t="s">
        <v>520</v>
      </c>
      <c r="F365" s="34" t="s">
        <v>45</v>
      </c>
      <c r="G365" s="34" t="s">
        <v>1377</v>
      </c>
      <c r="H365" s="34" t="s">
        <v>692</v>
      </c>
      <c r="M365" s="31"/>
      <c r="N365" s="35"/>
      <c r="O365" s="34"/>
      <c r="P365" s="34"/>
      <c r="Q365" s="31"/>
      <c r="R365" s="34"/>
      <c r="S365" s="31"/>
      <c r="T365" s="34"/>
    </row>
    <row r="366" spans="1:20" ht="18">
      <c r="A366" s="31">
        <v>365</v>
      </c>
      <c r="B366" s="47"/>
      <c r="C366" s="47"/>
      <c r="D366" s="34" t="s">
        <v>224</v>
      </c>
      <c r="E366" s="35" t="s">
        <v>225</v>
      </c>
      <c r="F366" s="34" t="s">
        <v>45</v>
      </c>
      <c r="G366" s="34" t="s">
        <v>1377</v>
      </c>
      <c r="H366" s="34" t="s">
        <v>218</v>
      </c>
      <c r="M366" s="31"/>
      <c r="N366" s="35"/>
      <c r="O366" s="34"/>
      <c r="P366" s="34"/>
      <c r="Q366" s="31"/>
      <c r="R366" s="34"/>
      <c r="S366" s="31"/>
      <c r="T366" s="34"/>
    </row>
    <row r="367" spans="1:20" ht="18">
      <c r="A367" s="31">
        <v>366</v>
      </c>
      <c r="B367" s="47"/>
      <c r="C367" s="48"/>
      <c r="D367" s="34" t="s">
        <v>759</v>
      </c>
      <c r="E367" s="35" t="s">
        <v>760</v>
      </c>
      <c r="F367" s="34" t="s">
        <v>45</v>
      </c>
      <c r="G367" s="34" t="s">
        <v>1377</v>
      </c>
      <c r="H367" s="34" t="s">
        <v>218</v>
      </c>
      <c r="M367" s="31"/>
      <c r="N367" s="35"/>
      <c r="O367" s="34"/>
      <c r="P367" s="34"/>
      <c r="Q367" s="31"/>
      <c r="R367" s="34"/>
      <c r="S367" s="31"/>
      <c r="T367" s="34"/>
    </row>
    <row r="368" spans="1:20" ht="18">
      <c r="A368" s="31">
        <v>367</v>
      </c>
      <c r="B368" s="47"/>
      <c r="C368" s="47"/>
      <c r="D368" s="34" t="s">
        <v>794</v>
      </c>
      <c r="E368" s="35" t="s">
        <v>760</v>
      </c>
      <c r="F368" s="34" t="s">
        <v>45</v>
      </c>
      <c r="G368" s="34" t="s">
        <v>1377</v>
      </c>
      <c r="H368" s="34" t="s">
        <v>600</v>
      </c>
      <c r="M368" s="31"/>
      <c r="N368" s="35"/>
      <c r="O368" s="34"/>
      <c r="P368" s="34"/>
      <c r="Q368" s="31"/>
      <c r="R368" s="34"/>
      <c r="S368" s="31"/>
      <c r="T368" s="34"/>
    </row>
    <row r="369" spans="1:20" ht="18">
      <c r="A369" s="31">
        <v>368</v>
      </c>
      <c r="B369" s="47"/>
      <c r="C369" s="47"/>
      <c r="D369" s="34" t="s">
        <v>656</v>
      </c>
      <c r="E369" s="35" t="s">
        <v>781</v>
      </c>
      <c r="F369" s="34" t="s">
        <v>45</v>
      </c>
      <c r="G369" s="34" t="s">
        <v>1377</v>
      </c>
      <c r="H369" s="34" t="s">
        <v>609</v>
      </c>
      <c r="M369" s="31"/>
      <c r="N369" s="35"/>
      <c r="O369" s="34"/>
      <c r="P369" s="34"/>
      <c r="Q369" s="31"/>
      <c r="R369" s="34"/>
      <c r="S369" s="31"/>
      <c r="T369" s="34"/>
    </row>
    <row r="370" spans="1:20" ht="18">
      <c r="A370" s="31">
        <v>369</v>
      </c>
      <c r="B370" s="47"/>
      <c r="C370" s="48"/>
      <c r="D370" s="34" t="s">
        <v>631</v>
      </c>
      <c r="E370" s="35" t="s">
        <v>783</v>
      </c>
      <c r="F370" s="34" t="s">
        <v>45</v>
      </c>
      <c r="G370" s="34" t="s">
        <v>1377</v>
      </c>
      <c r="H370" s="34" t="s">
        <v>609</v>
      </c>
      <c r="M370" s="31"/>
      <c r="N370" s="35"/>
      <c r="O370" s="34"/>
      <c r="P370" s="34"/>
      <c r="Q370" s="31"/>
      <c r="R370" s="34"/>
      <c r="S370" s="31"/>
      <c r="T370" s="34"/>
    </row>
    <row r="371" spans="1:20" ht="18">
      <c r="A371" s="31">
        <v>370</v>
      </c>
      <c r="B371" s="47"/>
      <c r="C371" s="48"/>
      <c r="D371" s="34" t="s">
        <v>118</v>
      </c>
      <c r="E371" s="35" t="s">
        <v>119</v>
      </c>
      <c r="F371" s="34" t="s">
        <v>17</v>
      </c>
      <c r="G371" s="34" t="s">
        <v>1376</v>
      </c>
      <c r="H371" s="34" t="s">
        <v>94</v>
      </c>
      <c r="M371" s="31"/>
      <c r="N371" s="35"/>
      <c r="O371" s="34"/>
      <c r="P371" s="34"/>
      <c r="Q371" s="31"/>
      <c r="R371" s="34"/>
      <c r="S371" s="31"/>
      <c r="T371" s="34"/>
    </row>
    <row r="372" spans="1:20" ht="18">
      <c r="A372" s="31">
        <v>371</v>
      </c>
      <c r="B372" s="47"/>
      <c r="C372" s="48"/>
      <c r="D372" s="34" t="s">
        <v>88</v>
      </c>
      <c r="E372" s="35" t="s">
        <v>268</v>
      </c>
      <c r="F372" s="34" t="s">
        <v>11</v>
      </c>
      <c r="G372" s="34" t="s">
        <v>1376</v>
      </c>
      <c r="H372" s="34" t="s">
        <v>47</v>
      </c>
      <c r="M372" s="31"/>
      <c r="N372" s="35"/>
      <c r="O372" s="34"/>
      <c r="P372" s="34"/>
      <c r="Q372" s="31"/>
      <c r="R372" s="34"/>
      <c r="S372" s="31"/>
      <c r="T372" s="34"/>
    </row>
    <row r="373" spans="1:20" ht="18">
      <c r="A373" s="31">
        <v>372</v>
      </c>
      <c r="B373" s="47"/>
      <c r="C373" s="47"/>
      <c r="D373" s="34" t="s">
        <v>248</v>
      </c>
      <c r="E373" s="35" t="s">
        <v>1393</v>
      </c>
      <c r="F373" s="34" t="s">
        <v>1394</v>
      </c>
      <c r="G373" s="34" t="s">
        <v>1376</v>
      </c>
      <c r="H373" s="34" t="s">
        <v>13</v>
      </c>
      <c r="M373" s="31"/>
      <c r="N373" s="35"/>
      <c r="O373" s="34"/>
      <c r="P373" s="34"/>
      <c r="Q373" s="31"/>
      <c r="R373" s="34"/>
      <c r="S373" s="31"/>
      <c r="T373" s="34"/>
    </row>
    <row r="374" spans="1:20" ht="18">
      <c r="A374" s="31">
        <v>373</v>
      </c>
      <c r="B374" s="47"/>
      <c r="C374" s="47"/>
      <c r="D374" s="34" t="s">
        <v>106</v>
      </c>
      <c r="E374" s="35" t="s">
        <v>107</v>
      </c>
      <c r="F374" s="34" t="s">
        <v>45</v>
      </c>
      <c r="G374" s="34" t="s">
        <v>1376</v>
      </c>
      <c r="H374" s="34" t="s">
        <v>94</v>
      </c>
      <c r="M374" s="31"/>
      <c r="N374" s="35"/>
      <c r="O374" s="34"/>
      <c r="P374" s="34"/>
      <c r="Q374" s="31"/>
      <c r="R374" s="34"/>
      <c r="S374" s="31"/>
      <c r="T374" s="34"/>
    </row>
    <row r="375" spans="1:20" ht="18">
      <c r="A375" s="31">
        <v>374</v>
      </c>
      <c r="B375" s="47"/>
      <c r="C375" s="48"/>
      <c r="D375" s="34" t="s">
        <v>722</v>
      </c>
      <c r="E375" s="35" t="s">
        <v>826</v>
      </c>
      <c r="F375" s="34" t="s">
        <v>27</v>
      </c>
      <c r="G375" s="34" t="s">
        <v>1377</v>
      </c>
      <c r="H375" s="34" t="s">
        <v>692</v>
      </c>
      <c r="M375" s="31"/>
      <c r="N375" s="35"/>
      <c r="O375" s="34"/>
      <c r="P375" s="34"/>
      <c r="Q375" s="31"/>
      <c r="R375" s="34"/>
      <c r="S375" s="31"/>
      <c r="T375" s="34"/>
    </row>
    <row r="376" spans="1:20" ht="18">
      <c r="A376" s="31">
        <v>375</v>
      </c>
      <c r="B376" s="47"/>
      <c r="C376" s="47"/>
      <c r="D376" s="34" t="s">
        <v>336</v>
      </c>
      <c r="E376" s="35" t="s">
        <v>337</v>
      </c>
      <c r="F376" s="34" t="s">
        <v>45</v>
      </c>
      <c r="G376" s="34" t="s">
        <v>1376</v>
      </c>
      <c r="H376" s="34" t="s">
        <v>133</v>
      </c>
      <c r="M376" s="31"/>
      <c r="N376" s="35"/>
      <c r="O376" s="34"/>
      <c r="P376" s="34"/>
      <c r="Q376" s="31"/>
      <c r="R376" s="34"/>
      <c r="S376" s="31"/>
      <c r="T376" s="34"/>
    </row>
    <row r="377" spans="1:20" ht="18">
      <c r="A377" s="31">
        <v>376</v>
      </c>
      <c r="B377" s="47"/>
      <c r="C377" s="48"/>
      <c r="D377" s="34" t="s">
        <v>915</v>
      </c>
      <c r="E377" s="35" t="s">
        <v>649</v>
      </c>
      <c r="F377" s="34" t="s">
        <v>17</v>
      </c>
      <c r="G377" s="34" t="s">
        <v>1377</v>
      </c>
      <c r="H377" s="34" t="s">
        <v>620</v>
      </c>
      <c r="M377" s="31"/>
      <c r="N377" s="35"/>
      <c r="O377" s="34"/>
      <c r="P377" s="34"/>
      <c r="Q377" s="31"/>
      <c r="R377" s="34"/>
      <c r="S377" s="31"/>
      <c r="T377" s="34"/>
    </row>
    <row r="378" spans="1:20" ht="18">
      <c r="A378" s="31">
        <v>377</v>
      </c>
      <c r="B378" s="47"/>
      <c r="C378" s="48"/>
      <c r="D378" s="34" t="s">
        <v>648</v>
      </c>
      <c r="E378" s="35" t="s">
        <v>649</v>
      </c>
      <c r="F378" s="34" t="s">
        <v>45</v>
      </c>
      <c r="G378" s="34" t="s">
        <v>1377</v>
      </c>
      <c r="H378" s="34" t="s">
        <v>218</v>
      </c>
      <c r="M378" s="31"/>
      <c r="N378" s="35"/>
      <c r="O378" s="34"/>
      <c r="P378" s="34"/>
      <c r="Q378" s="31"/>
      <c r="R378" s="34"/>
      <c r="S378" s="31"/>
      <c r="T378" s="34"/>
    </row>
    <row r="379" spans="1:20" ht="18">
      <c r="A379" s="31">
        <v>378</v>
      </c>
      <c r="B379" s="47"/>
      <c r="C379" s="47"/>
      <c r="D379" s="34" t="s">
        <v>1395</v>
      </c>
      <c r="E379" s="35" t="s">
        <v>649</v>
      </c>
      <c r="F379" s="34" t="s">
        <v>17</v>
      </c>
      <c r="G379" s="34" t="s">
        <v>1377</v>
      </c>
      <c r="H379" s="34" t="s">
        <v>620</v>
      </c>
      <c r="M379" s="31"/>
      <c r="N379" s="35"/>
      <c r="O379" s="34"/>
      <c r="P379" s="34"/>
      <c r="Q379" s="31"/>
      <c r="R379" s="34"/>
      <c r="S379" s="31"/>
      <c r="T379" s="34"/>
    </row>
    <row r="380" spans="1:20" ht="18">
      <c r="A380" s="31">
        <v>379</v>
      </c>
      <c r="B380" s="47"/>
      <c r="C380" s="47"/>
      <c r="D380" s="34" t="s">
        <v>134</v>
      </c>
      <c r="E380" s="35" t="s">
        <v>360</v>
      </c>
      <c r="F380" s="34" t="s">
        <v>51</v>
      </c>
      <c r="G380" s="34" t="s">
        <v>1376</v>
      </c>
      <c r="H380" s="34" t="s">
        <v>47</v>
      </c>
      <c r="M380" s="31"/>
      <c r="N380" s="35"/>
      <c r="O380" s="34"/>
      <c r="P380" s="34"/>
      <c r="Q380" s="31"/>
      <c r="R380" s="34"/>
      <c r="S380" s="31"/>
      <c r="T380" s="34"/>
    </row>
    <row r="381" spans="1:20" ht="18">
      <c r="A381" s="31">
        <v>380</v>
      </c>
      <c r="B381" s="47"/>
      <c r="C381" s="48"/>
      <c r="D381" s="34" t="s">
        <v>1396</v>
      </c>
      <c r="E381" s="35" t="s">
        <v>1397</v>
      </c>
      <c r="F381" s="34" t="s">
        <v>45</v>
      </c>
      <c r="G381" s="34" t="s">
        <v>1376</v>
      </c>
      <c r="H381" s="34" t="s">
        <v>47</v>
      </c>
      <c r="M381" s="31"/>
      <c r="N381" s="35"/>
      <c r="O381" s="34"/>
      <c r="P381" s="34"/>
      <c r="Q381" s="31"/>
      <c r="R381" s="34"/>
      <c r="S381" s="31"/>
      <c r="T381" s="34"/>
    </row>
    <row r="382" spans="1:20" ht="18">
      <c r="A382" s="31">
        <v>381</v>
      </c>
      <c r="B382" s="47"/>
      <c r="C382" s="48"/>
      <c r="D382" s="34" t="s">
        <v>942</v>
      </c>
      <c r="E382" s="35" t="s">
        <v>799</v>
      </c>
      <c r="F382" s="34" t="s">
        <v>45</v>
      </c>
      <c r="G382" s="34" t="s">
        <v>1377</v>
      </c>
      <c r="H382" s="34" t="s">
        <v>609</v>
      </c>
      <c r="M382" s="31"/>
      <c r="N382" s="35"/>
      <c r="O382" s="34"/>
      <c r="P382" s="34"/>
      <c r="Q382" s="31"/>
      <c r="R382" s="34"/>
      <c r="S382" s="31"/>
      <c r="T382" s="34"/>
    </row>
    <row r="383" spans="1:20" ht="18">
      <c r="A383" s="31">
        <v>382</v>
      </c>
      <c r="B383" s="47"/>
      <c r="C383" s="47"/>
      <c r="D383" s="34" t="s">
        <v>727</v>
      </c>
      <c r="E383" s="35" t="s">
        <v>799</v>
      </c>
      <c r="F383" s="34" t="s">
        <v>45</v>
      </c>
      <c r="G383" s="34" t="s">
        <v>1377</v>
      </c>
      <c r="H383" s="34" t="s">
        <v>600</v>
      </c>
      <c r="M383" s="31"/>
      <c r="N383" s="35"/>
      <c r="O383" s="34"/>
      <c r="P383" s="34"/>
      <c r="Q383" s="31"/>
      <c r="R383" s="34"/>
      <c r="S383" s="31"/>
      <c r="T383" s="34"/>
    </row>
    <row r="384" spans="1:20" ht="18">
      <c r="A384" s="31">
        <v>383</v>
      </c>
      <c r="B384" s="47"/>
      <c r="C384" s="47"/>
      <c r="D384" s="34" t="s">
        <v>414</v>
      </c>
      <c r="E384" s="35" t="s">
        <v>154</v>
      </c>
      <c r="F384" s="34" t="s">
        <v>27</v>
      </c>
      <c r="G384" s="34" t="s">
        <v>1376</v>
      </c>
      <c r="H384" s="34" t="s">
        <v>29</v>
      </c>
      <c r="M384" s="31"/>
      <c r="N384" s="35"/>
      <c r="O384" s="34"/>
      <c r="P384" s="34"/>
      <c r="Q384" s="31"/>
      <c r="R384" s="34"/>
      <c r="S384" s="31"/>
      <c r="T384" s="34"/>
    </row>
    <row r="385" spans="1:20" ht="18">
      <c r="A385" s="31">
        <v>384</v>
      </c>
      <c r="B385" s="47"/>
      <c r="C385" s="47"/>
      <c r="D385" s="34" t="s">
        <v>153</v>
      </c>
      <c r="E385" s="35" t="s">
        <v>154</v>
      </c>
      <c r="F385" s="34" t="s">
        <v>51</v>
      </c>
      <c r="G385" s="34" t="s">
        <v>1376</v>
      </c>
      <c r="H385" s="34" t="s">
        <v>133</v>
      </c>
      <c r="M385" s="31"/>
      <c r="N385" s="35"/>
      <c r="O385" s="34"/>
      <c r="P385" s="34"/>
      <c r="Q385" s="31"/>
      <c r="R385" s="34"/>
      <c r="S385" s="31"/>
      <c r="T385" s="34"/>
    </row>
    <row r="386" spans="1:20" ht="18">
      <c r="A386" s="31">
        <v>385</v>
      </c>
      <c r="B386" s="47"/>
      <c r="C386" s="48"/>
      <c r="D386" s="34" t="s">
        <v>557</v>
      </c>
      <c r="E386" s="35" t="s">
        <v>558</v>
      </c>
      <c r="F386" s="34" t="s">
        <v>27</v>
      </c>
      <c r="G386" s="34" t="s">
        <v>1376</v>
      </c>
      <c r="H386" s="34" t="s">
        <v>29</v>
      </c>
      <c r="M386" s="31"/>
      <c r="N386" s="35"/>
      <c r="O386" s="34"/>
      <c r="P386" s="34"/>
      <c r="Q386" s="31"/>
      <c r="R386" s="34"/>
      <c r="S386" s="31"/>
      <c r="T386" s="34"/>
    </row>
    <row r="387" spans="1:20" ht="18">
      <c r="A387" s="31">
        <v>386</v>
      </c>
      <c r="B387" s="47"/>
      <c r="C387" s="48"/>
      <c r="D387" s="34" t="s">
        <v>49</v>
      </c>
      <c r="E387" s="35" t="s">
        <v>340</v>
      </c>
      <c r="F387" s="34" t="s">
        <v>45</v>
      </c>
      <c r="G387" s="34" t="s">
        <v>1376</v>
      </c>
      <c r="H387" s="34" t="s">
        <v>133</v>
      </c>
      <c r="M387" s="31"/>
      <c r="N387" s="35"/>
      <c r="O387" s="34"/>
      <c r="P387" s="34"/>
      <c r="Q387" s="31"/>
      <c r="R387" s="34"/>
      <c r="S387" s="31"/>
      <c r="T387" s="34"/>
    </row>
    <row r="388" spans="1:20" ht="18">
      <c r="A388" s="31">
        <v>387</v>
      </c>
      <c r="B388" s="47"/>
      <c r="C388" s="47"/>
      <c r="D388" s="34" t="s">
        <v>568</v>
      </c>
      <c r="E388" s="35" t="s">
        <v>569</v>
      </c>
      <c r="F388" s="34" t="s">
        <v>51</v>
      </c>
      <c r="G388" s="34" t="s">
        <v>1376</v>
      </c>
      <c r="H388" s="34" t="s">
        <v>29</v>
      </c>
      <c r="M388" s="31"/>
      <c r="N388" s="35"/>
      <c r="O388" s="34"/>
      <c r="P388" s="34"/>
      <c r="Q388" s="31"/>
      <c r="R388" s="34"/>
      <c r="S388" s="31"/>
      <c r="T388" s="34"/>
    </row>
    <row r="389" spans="1:20" ht="18">
      <c r="A389" s="31">
        <v>388</v>
      </c>
      <c r="B389" s="47"/>
      <c r="C389" s="47"/>
      <c r="D389" s="34" t="s">
        <v>88</v>
      </c>
      <c r="E389" s="35" t="s">
        <v>89</v>
      </c>
      <c r="F389" s="34" t="s">
        <v>27</v>
      </c>
      <c r="G389" s="34" t="s">
        <v>1376</v>
      </c>
      <c r="H389" s="34" t="s">
        <v>13</v>
      </c>
      <c r="M389" s="31"/>
      <c r="N389" s="35"/>
      <c r="O389" s="34"/>
      <c r="P389" s="34"/>
      <c r="Q389" s="31"/>
      <c r="R389" s="34"/>
      <c r="S389" s="31"/>
      <c r="T389" s="34"/>
    </row>
    <row r="390" spans="1:20" ht="18">
      <c r="A390" s="31">
        <v>389</v>
      </c>
      <c r="B390" s="47"/>
      <c r="C390" s="47"/>
      <c r="D390" s="34" t="s">
        <v>942</v>
      </c>
      <c r="E390" s="35" t="s">
        <v>1398</v>
      </c>
      <c r="F390" s="34" t="s">
        <v>768</v>
      </c>
      <c r="G390" s="34" t="s">
        <v>1377</v>
      </c>
      <c r="H390" s="34" t="s">
        <v>609</v>
      </c>
      <c r="M390" s="31"/>
      <c r="N390" s="35"/>
      <c r="O390" s="34"/>
      <c r="P390" s="34"/>
      <c r="Q390" s="31"/>
      <c r="R390" s="34"/>
      <c r="S390" s="31"/>
      <c r="T390" s="34"/>
    </row>
    <row r="391" spans="1:20" ht="18">
      <c r="A391" s="31">
        <v>390</v>
      </c>
      <c r="B391" s="47"/>
      <c r="C391" s="47"/>
      <c r="D391" s="34" t="s">
        <v>293</v>
      </c>
      <c r="E391" s="35" t="s">
        <v>372</v>
      </c>
      <c r="F391" s="34" t="s">
        <v>11</v>
      </c>
      <c r="G391" s="34" t="s">
        <v>1376</v>
      </c>
      <c r="H391" s="34" t="s">
        <v>47</v>
      </c>
      <c r="M391" s="31"/>
      <c r="N391" s="35"/>
      <c r="O391" s="34"/>
      <c r="P391" s="34"/>
      <c r="Q391" s="31"/>
      <c r="R391" s="34"/>
      <c r="S391" s="31"/>
      <c r="T391" s="34"/>
    </row>
    <row r="392" spans="1:20" ht="18">
      <c r="A392" s="31">
        <v>391</v>
      </c>
      <c r="B392" s="47"/>
      <c r="C392" s="47"/>
      <c r="D392" s="34" t="s">
        <v>290</v>
      </c>
      <c r="E392" s="35" t="s">
        <v>291</v>
      </c>
      <c r="F392" s="34" t="s">
        <v>27</v>
      </c>
      <c r="G392" s="34" t="s">
        <v>1376</v>
      </c>
      <c r="H392" s="34" t="s">
        <v>13</v>
      </c>
      <c r="M392" s="31"/>
      <c r="N392" s="35"/>
      <c r="O392" s="34"/>
      <c r="P392" s="34"/>
      <c r="Q392" s="31"/>
      <c r="R392" s="34"/>
      <c r="S392" s="31"/>
      <c r="T392" s="34"/>
    </row>
    <row r="393" spans="1:20" ht="18">
      <c r="A393" s="31">
        <v>392</v>
      </c>
      <c r="B393" s="47"/>
      <c r="C393" s="47"/>
      <c r="D393" s="34" t="s">
        <v>179</v>
      </c>
      <c r="E393" s="35" t="s">
        <v>380</v>
      </c>
      <c r="F393" s="34" t="s">
        <v>45</v>
      </c>
      <c r="G393" s="34" t="s">
        <v>1376</v>
      </c>
      <c r="H393" s="34" t="s">
        <v>29</v>
      </c>
      <c r="M393" s="31"/>
      <c r="N393" s="35"/>
      <c r="O393" s="34"/>
      <c r="P393" s="34"/>
      <c r="Q393" s="31"/>
      <c r="R393" s="34"/>
      <c r="S393" s="31"/>
      <c r="T393" s="34"/>
    </row>
    <row r="394" spans="1:20" ht="18">
      <c r="A394" s="31">
        <v>393</v>
      </c>
      <c r="B394" s="47"/>
      <c r="C394" s="47"/>
      <c r="D394" s="34" t="s">
        <v>237</v>
      </c>
      <c r="E394" s="35" t="s">
        <v>238</v>
      </c>
      <c r="F394" s="34" t="s">
        <v>45</v>
      </c>
      <c r="G394" s="34" t="s">
        <v>1376</v>
      </c>
      <c r="H394" s="34" t="s">
        <v>19</v>
      </c>
      <c r="M394" s="31"/>
      <c r="N394" s="35"/>
      <c r="O394" s="34"/>
      <c r="P394" s="34"/>
      <c r="Q394" s="31"/>
      <c r="R394" s="34"/>
      <c r="S394" s="31"/>
      <c r="T394" s="34"/>
    </row>
    <row r="395" spans="1:20" ht="18">
      <c r="A395" s="31">
        <v>394</v>
      </c>
      <c r="B395" s="47"/>
      <c r="C395" s="47"/>
      <c r="D395" s="34" t="s">
        <v>1075</v>
      </c>
      <c r="E395" s="35" t="s">
        <v>1048</v>
      </c>
      <c r="F395" s="34" t="s">
        <v>45</v>
      </c>
      <c r="G395" s="34" t="s">
        <v>1377</v>
      </c>
      <c r="H395" s="34" t="s">
        <v>218</v>
      </c>
      <c r="M395" s="31"/>
      <c r="N395" s="35"/>
      <c r="O395" s="34"/>
      <c r="P395" s="34"/>
      <c r="Q395" s="31"/>
      <c r="R395" s="34"/>
      <c r="S395" s="31"/>
      <c r="T395" s="34"/>
    </row>
    <row r="396" spans="1:20" ht="18">
      <c r="A396" s="31">
        <v>395</v>
      </c>
      <c r="B396" s="47"/>
      <c r="C396" s="47"/>
      <c r="D396" s="34" t="s">
        <v>974</v>
      </c>
      <c r="E396" s="35" t="s">
        <v>1048</v>
      </c>
      <c r="F396" s="34" t="s">
        <v>45</v>
      </c>
      <c r="G396" s="34" t="s">
        <v>1377</v>
      </c>
      <c r="H396" s="34" t="s">
        <v>218</v>
      </c>
      <c r="M396" s="31"/>
      <c r="N396" s="35"/>
      <c r="O396" s="34"/>
      <c r="P396" s="34"/>
      <c r="Q396" s="31"/>
      <c r="R396" s="34"/>
      <c r="S396" s="31"/>
      <c r="T396" s="34"/>
    </row>
    <row r="397" spans="1:20" ht="18">
      <c r="A397" s="31">
        <v>396</v>
      </c>
      <c r="B397" s="47"/>
      <c r="C397" s="47"/>
      <c r="D397" s="34" t="s">
        <v>1399</v>
      </c>
      <c r="E397" s="35" t="s">
        <v>1400</v>
      </c>
      <c r="F397" s="34" t="s">
        <v>27</v>
      </c>
      <c r="G397" s="34" t="s">
        <v>1376</v>
      </c>
      <c r="H397" s="34" t="s">
        <v>29</v>
      </c>
      <c r="M397" s="31"/>
      <c r="N397" s="35"/>
      <c r="O397" s="34"/>
      <c r="P397" s="34"/>
      <c r="Q397" s="31"/>
      <c r="R397" s="34"/>
      <c r="S397" s="31"/>
      <c r="T397" s="34"/>
    </row>
    <row r="398" spans="1:20" ht="18">
      <c r="A398" s="31">
        <v>397</v>
      </c>
      <c r="B398" s="47"/>
      <c r="C398" s="47"/>
      <c r="D398" s="34" t="s">
        <v>875</v>
      </c>
      <c r="E398" s="35" t="s">
        <v>876</v>
      </c>
      <c r="F398" s="34" t="s">
        <v>51</v>
      </c>
      <c r="G398" s="34" t="s">
        <v>1377</v>
      </c>
      <c r="H398" s="34" t="s">
        <v>692</v>
      </c>
      <c r="M398" s="31"/>
      <c r="N398" s="35"/>
      <c r="O398" s="34"/>
      <c r="P398" s="34"/>
      <c r="Q398" s="31"/>
      <c r="R398" s="34"/>
      <c r="S398" s="31"/>
      <c r="T398" s="34"/>
    </row>
    <row r="399" spans="1:20" ht="18">
      <c r="A399" s="31">
        <v>398</v>
      </c>
      <c r="B399" s="47"/>
      <c r="C399" s="47"/>
      <c r="D399" s="34" t="s">
        <v>134</v>
      </c>
      <c r="E399" s="35" t="s">
        <v>498</v>
      </c>
      <c r="F399" s="34" t="s">
        <v>45</v>
      </c>
      <c r="G399" s="34" t="s">
        <v>1376</v>
      </c>
      <c r="H399" s="34" t="s">
        <v>29</v>
      </c>
      <c r="M399" s="31"/>
      <c r="N399" s="35"/>
      <c r="O399" s="34"/>
      <c r="P399" s="34"/>
      <c r="Q399" s="31"/>
      <c r="R399" s="34"/>
      <c r="S399" s="31"/>
      <c r="T399" s="34"/>
    </row>
    <row r="400" spans="1:20" ht="18">
      <c r="A400" s="31">
        <v>399</v>
      </c>
      <c r="B400" s="47"/>
      <c r="C400" s="47"/>
      <c r="D400" s="34" t="s">
        <v>702</v>
      </c>
      <c r="E400" s="35" t="s">
        <v>959</v>
      </c>
      <c r="F400" s="34" t="s">
        <v>960</v>
      </c>
      <c r="G400" s="34" t="s">
        <v>1377</v>
      </c>
      <c r="H400" s="34" t="s">
        <v>606</v>
      </c>
      <c r="M400" s="31"/>
      <c r="N400" s="35"/>
      <c r="O400" s="34"/>
      <c r="P400" s="34"/>
      <c r="Q400" s="31"/>
      <c r="R400" s="34"/>
      <c r="S400" s="31"/>
      <c r="T400" s="34"/>
    </row>
    <row r="401" spans="1:20" ht="18">
      <c r="A401" s="31">
        <v>400</v>
      </c>
      <c r="B401" s="47"/>
      <c r="C401" s="48"/>
      <c r="D401" s="34" t="s">
        <v>49</v>
      </c>
      <c r="E401" s="35" t="s">
        <v>129</v>
      </c>
      <c r="F401" s="34" t="s">
        <v>45</v>
      </c>
      <c r="G401" s="34" t="s">
        <v>1376</v>
      </c>
      <c r="H401" s="34" t="s">
        <v>94</v>
      </c>
      <c r="M401" s="31"/>
      <c r="N401" s="35"/>
      <c r="O401" s="34"/>
      <c r="P401" s="34"/>
      <c r="Q401" s="31"/>
      <c r="R401" s="34"/>
      <c r="S401" s="31"/>
      <c r="T401" s="34"/>
    </row>
    <row r="402" spans="1:20" ht="18">
      <c r="A402" s="31">
        <v>401</v>
      </c>
      <c r="B402" s="47"/>
      <c r="C402" s="47"/>
      <c r="D402" s="34" t="s">
        <v>298</v>
      </c>
      <c r="E402" s="35" t="s">
        <v>299</v>
      </c>
      <c r="F402" s="34" t="s">
        <v>17</v>
      </c>
      <c r="G402" s="34" t="s">
        <v>1376</v>
      </c>
      <c r="H402" s="34" t="s">
        <v>13</v>
      </c>
      <c r="M402" s="31"/>
      <c r="N402" s="35"/>
      <c r="O402" s="34"/>
      <c r="P402" s="34"/>
      <c r="Q402" s="31"/>
      <c r="R402" s="34"/>
      <c r="S402" s="31"/>
      <c r="T402" s="34"/>
    </row>
    <row r="403" spans="1:20" ht="18">
      <c r="A403" s="31">
        <v>402</v>
      </c>
      <c r="B403" s="47"/>
      <c r="C403" s="47"/>
      <c r="D403" s="34" t="s">
        <v>67</v>
      </c>
      <c r="E403" s="35" t="s">
        <v>68</v>
      </c>
      <c r="F403" s="34" t="s">
        <v>11</v>
      </c>
      <c r="G403" s="34" t="s">
        <v>1376</v>
      </c>
      <c r="H403" s="34" t="s">
        <v>29</v>
      </c>
      <c r="M403" s="31"/>
      <c r="N403" s="35"/>
      <c r="O403" s="34"/>
      <c r="P403" s="34"/>
      <c r="Q403" s="31"/>
      <c r="R403" s="34"/>
      <c r="S403" s="31"/>
      <c r="T403" s="34"/>
    </row>
    <row r="404" spans="1:20" ht="18">
      <c r="A404" s="31">
        <v>403</v>
      </c>
      <c r="B404" s="47"/>
      <c r="C404" s="47"/>
      <c r="D404" s="34" t="s">
        <v>1035</v>
      </c>
      <c r="E404" s="35" t="s">
        <v>1036</v>
      </c>
      <c r="F404" s="34" t="s">
        <v>45</v>
      </c>
      <c r="G404" s="34" t="s">
        <v>1377</v>
      </c>
      <c r="H404" s="34" t="s">
        <v>620</v>
      </c>
      <c r="M404" s="31"/>
      <c r="N404" s="35"/>
      <c r="O404" s="34"/>
      <c r="P404" s="34"/>
      <c r="Q404" s="31"/>
      <c r="R404" s="34"/>
      <c r="S404" s="31"/>
      <c r="T404" s="34"/>
    </row>
    <row r="405" spans="1:20" ht="18">
      <c r="A405" s="31">
        <v>404</v>
      </c>
      <c r="B405" s="47"/>
      <c r="C405" s="48"/>
      <c r="D405" s="34" t="s">
        <v>663</v>
      </c>
      <c r="E405" s="35" t="s">
        <v>1081</v>
      </c>
      <c r="F405" s="34" t="s">
        <v>45</v>
      </c>
      <c r="G405" s="34" t="s">
        <v>1377</v>
      </c>
      <c r="H405" s="34" t="s">
        <v>609</v>
      </c>
      <c r="M405" s="31"/>
      <c r="N405" s="35"/>
      <c r="O405" s="34"/>
      <c r="P405" s="34"/>
      <c r="Q405" s="31"/>
      <c r="R405" s="34"/>
      <c r="S405" s="31"/>
      <c r="T405" s="34"/>
    </row>
    <row r="406" spans="1:20" ht="18">
      <c r="A406" s="31">
        <v>405</v>
      </c>
      <c r="B406" s="47"/>
      <c r="C406" s="47"/>
      <c r="D406" s="34" t="s">
        <v>212</v>
      </c>
      <c r="E406" s="35" t="s">
        <v>296</v>
      </c>
      <c r="F406" s="34" t="s">
        <v>11</v>
      </c>
      <c r="G406" s="34" t="s">
        <v>1376</v>
      </c>
      <c r="H406" s="34" t="s">
        <v>13</v>
      </c>
      <c r="M406" s="31"/>
      <c r="N406" s="35"/>
      <c r="O406" s="34"/>
      <c r="P406" s="34"/>
      <c r="Q406" s="31"/>
      <c r="R406" s="34"/>
      <c r="S406" s="31"/>
      <c r="T406" s="34"/>
    </row>
    <row r="407" spans="1:20" ht="18">
      <c r="A407" s="31">
        <v>406</v>
      </c>
      <c r="B407" s="47"/>
      <c r="C407" s="47"/>
      <c r="D407" s="34" t="s">
        <v>472</v>
      </c>
      <c r="E407" s="35" t="s">
        <v>296</v>
      </c>
      <c r="F407" s="34" t="s">
        <v>11</v>
      </c>
      <c r="G407" s="34" t="s">
        <v>1376</v>
      </c>
      <c r="H407" s="34" t="s">
        <v>47</v>
      </c>
      <c r="M407" s="31"/>
      <c r="N407" s="35"/>
      <c r="O407" s="34"/>
      <c r="P407" s="34"/>
      <c r="Q407" s="31"/>
      <c r="R407" s="34"/>
      <c r="S407" s="31"/>
      <c r="T407" s="34"/>
    </row>
    <row r="408" spans="1:20" ht="18">
      <c r="A408" s="31">
        <v>407</v>
      </c>
      <c r="B408" s="47"/>
      <c r="C408" s="47"/>
      <c r="D408" s="34" t="s">
        <v>279</v>
      </c>
      <c r="E408" s="35" t="s">
        <v>1145</v>
      </c>
      <c r="F408" s="34" t="s">
        <v>51</v>
      </c>
      <c r="G408" s="34" t="s">
        <v>1376</v>
      </c>
      <c r="H408" s="34" t="s">
        <v>29</v>
      </c>
      <c r="M408" s="31"/>
      <c r="N408" s="35"/>
      <c r="O408" s="34"/>
      <c r="P408" s="34"/>
      <c r="Q408" s="31"/>
      <c r="R408" s="34"/>
      <c r="S408" s="31"/>
      <c r="T408" s="34"/>
    </row>
    <row r="409" spans="1:20" ht="18">
      <c r="A409" s="31">
        <v>408</v>
      </c>
      <c r="B409" s="47"/>
      <c r="C409" s="47"/>
      <c r="D409" s="34" t="s">
        <v>193</v>
      </c>
      <c r="E409" s="35" t="s">
        <v>194</v>
      </c>
      <c r="F409" s="34" t="s">
        <v>27</v>
      </c>
      <c r="G409" s="34" t="s">
        <v>1376</v>
      </c>
      <c r="H409" s="34" t="s">
        <v>94</v>
      </c>
      <c r="M409" s="31"/>
      <c r="N409" s="35"/>
      <c r="O409" s="34"/>
      <c r="P409" s="34"/>
      <c r="Q409" s="31"/>
      <c r="R409" s="34"/>
      <c r="S409" s="31"/>
      <c r="T409" s="34"/>
    </row>
    <row r="410" spans="1:20" ht="18">
      <c r="A410" s="31">
        <v>409</v>
      </c>
      <c r="B410" s="47"/>
      <c r="C410" s="48"/>
      <c r="D410" s="34" t="s">
        <v>989</v>
      </c>
      <c r="E410" s="35" t="s">
        <v>194</v>
      </c>
      <c r="F410" s="34" t="s">
        <v>51</v>
      </c>
      <c r="G410" s="34" t="s">
        <v>1377</v>
      </c>
      <c r="H410" s="34" t="s">
        <v>218</v>
      </c>
      <c r="M410" s="31"/>
      <c r="N410" s="35"/>
      <c r="O410" s="34"/>
      <c r="P410" s="34"/>
      <c r="Q410" s="31"/>
      <c r="R410" s="34"/>
      <c r="S410" s="31"/>
      <c r="T410" s="34"/>
    </row>
    <row r="411" spans="1:20" ht="18">
      <c r="A411" s="31">
        <v>410</v>
      </c>
      <c r="B411" s="47"/>
      <c r="C411" s="47"/>
      <c r="D411" s="34" t="s">
        <v>124</v>
      </c>
      <c r="E411" s="35" t="s">
        <v>125</v>
      </c>
      <c r="F411" s="34" t="s">
        <v>45</v>
      </c>
      <c r="G411" s="34" t="s">
        <v>1376</v>
      </c>
      <c r="H411" s="34" t="s">
        <v>94</v>
      </c>
      <c r="M411" s="31"/>
      <c r="N411" s="35"/>
      <c r="O411" s="34"/>
      <c r="P411" s="34"/>
      <c r="Q411" s="31"/>
      <c r="R411" s="34"/>
      <c r="S411" s="31"/>
      <c r="T411" s="34"/>
    </row>
    <row r="412" spans="1:20" ht="18">
      <c r="A412" s="31">
        <v>411</v>
      </c>
      <c r="B412" s="47"/>
      <c r="C412" s="48"/>
      <c r="D412" s="34" t="s">
        <v>9</v>
      </c>
      <c r="E412" s="35" t="s">
        <v>505</v>
      </c>
      <c r="F412" s="34" t="s">
        <v>45</v>
      </c>
      <c r="G412" s="34" t="s">
        <v>1376</v>
      </c>
      <c r="H412" s="34" t="s">
        <v>13</v>
      </c>
      <c r="M412" s="31"/>
      <c r="N412" s="35"/>
      <c r="O412" s="34"/>
      <c r="P412" s="34"/>
      <c r="Q412" s="31"/>
      <c r="R412" s="34"/>
      <c r="S412" s="31"/>
      <c r="T412" s="34"/>
    </row>
    <row r="413" spans="1:20" ht="18">
      <c r="A413" s="31">
        <v>412</v>
      </c>
      <c r="B413" s="47"/>
      <c r="C413" s="48"/>
      <c r="D413" s="34" t="s">
        <v>633</v>
      </c>
      <c r="E413" s="35" t="s">
        <v>704</v>
      </c>
      <c r="F413" s="34" t="s">
        <v>51</v>
      </c>
      <c r="G413" s="34" t="s">
        <v>1377</v>
      </c>
      <c r="H413" s="34" t="s">
        <v>600</v>
      </c>
      <c r="M413" s="31"/>
      <c r="N413" s="35"/>
      <c r="O413" s="34"/>
      <c r="P413" s="34"/>
      <c r="Q413" s="31"/>
      <c r="R413" s="34"/>
      <c r="S413" s="31"/>
      <c r="T413" s="34"/>
    </row>
    <row r="414" spans="1:20" ht="18">
      <c r="A414" s="31">
        <v>413</v>
      </c>
      <c r="B414" s="47"/>
      <c r="C414" s="48"/>
      <c r="D414" s="34" t="s">
        <v>97</v>
      </c>
      <c r="E414" s="35" t="s">
        <v>438</v>
      </c>
      <c r="F414" s="34" t="s">
        <v>1401</v>
      </c>
      <c r="G414" s="34" t="s">
        <v>1376</v>
      </c>
      <c r="H414" s="34" t="s">
        <v>19</v>
      </c>
      <c r="M414" s="31"/>
      <c r="N414" s="35"/>
      <c r="O414" s="34"/>
      <c r="P414" s="34"/>
      <c r="Q414" s="31"/>
      <c r="R414" s="34"/>
      <c r="S414" s="31"/>
      <c r="T414" s="34"/>
    </row>
    <row r="415" spans="1:20" ht="18">
      <c r="A415" s="31">
        <v>414</v>
      </c>
      <c r="B415" s="47"/>
      <c r="C415" s="47"/>
      <c r="D415" s="34" t="s">
        <v>950</v>
      </c>
      <c r="E415" s="35" t="s">
        <v>951</v>
      </c>
      <c r="F415" s="34" t="s">
        <v>45</v>
      </c>
      <c r="G415" s="34" t="s">
        <v>1377</v>
      </c>
      <c r="H415" s="34" t="s">
        <v>600</v>
      </c>
      <c r="M415" s="31"/>
      <c r="N415" s="35"/>
      <c r="O415" s="34"/>
      <c r="P415" s="34"/>
      <c r="Q415" s="31"/>
      <c r="R415" s="34"/>
      <c r="S415" s="31"/>
      <c r="T415" s="34"/>
    </row>
    <row r="416" spans="1:20" ht="18">
      <c r="A416" s="31">
        <v>415</v>
      </c>
      <c r="B416" s="47"/>
      <c r="C416" s="47"/>
      <c r="D416" s="34" t="s">
        <v>727</v>
      </c>
      <c r="E416" s="35" t="s">
        <v>1100</v>
      </c>
      <c r="F416" s="34" t="s">
        <v>45</v>
      </c>
      <c r="G416" s="34" t="s">
        <v>1377</v>
      </c>
      <c r="H416" s="34" t="s">
        <v>600</v>
      </c>
      <c r="M416" s="31"/>
      <c r="N416" s="35"/>
      <c r="O416" s="34"/>
      <c r="P416" s="34"/>
      <c r="Q416" s="31"/>
      <c r="R416" s="34"/>
      <c r="S416" s="31"/>
      <c r="T416" s="34"/>
    </row>
    <row r="417" spans="1:20" ht="18">
      <c r="A417" s="31">
        <v>416</v>
      </c>
      <c r="B417" s="47"/>
      <c r="C417" s="47"/>
      <c r="D417" s="34" t="s">
        <v>1177</v>
      </c>
      <c r="E417" s="35" t="s">
        <v>1178</v>
      </c>
      <c r="F417" s="34" t="s">
        <v>163</v>
      </c>
      <c r="G417" s="34" t="s">
        <v>1376</v>
      </c>
      <c r="H417" s="34" t="s">
        <v>19</v>
      </c>
      <c r="M417" s="31"/>
      <c r="N417" s="35"/>
      <c r="O417" s="34"/>
      <c r="P417" s="34"/>
      <c r="Q417" s="31"/>
      <c r="R417" s="34"/>
      <c r="S417" s="31"/>
      <c r="T417" s="34"/>
    </row>
    <row r="418" spans="1:20" ht="18">
      <c r="A418" s="31">
        <v>417</v>
      </c>
      <c r="B418" s="47"/>
      <c r="C418" s="47"/>
      <c r="D418" s="34" t="s">
        <v>543</v>
      </c>
      <c r="E418" s="35" t="s">
        <v>544</v>
      </c>
      <c r="F418" s="34" t="s">
        <v>45</v>
      </c>
      <c r="G418" s="34" t="s">
        <v>1376</v>
      </c>
      <c r="H418" s="34" t="s">
        <v>47</v>
      </c>
      <c r="M418" s="31"/>
      <c r="N418" s="35"/>
      <c r="O418" s="34"/>
      <c r="P418" s="34"/>
      <c r="Q418" s="31"/>
      <c r="R418" s="34"/>
      <c r="S418" s="31"/>
      <c r="T418" s="34"/>
    </row>
    <row r="419" spans="1:20" ht="18">
      <c r="A419" s="31">
        <v>418</v>
      </c>
      <c r="B419" s="47"/>
      <c r="C419" s="48"/>
      <c r="D419" s="34" t="s">
        <v>767</v>
      </c>
      <c r="E419" s="35" t="s">
        <v>544</v>
      </c>
      <c r="F419" s="34" t="s">
        <v>768</v>
      </c>
      <c r="G419" s="34" t="s">
        <v>1377</v>
      </c>
      <c r="H419" s="34" t="s">
        <v>609</v>
      </c>
      <c r="M419" s="31"/>
      <c r="N419" s="35"/>
      <c r="O419" s="34"/>
      <c r="P419" s="34"/>
      <c r="Q419" s="31"/>
      <c r="R419" s="34"/>
      <c r="S419" s="31"/>
      <c r="T419" s="34"/>
    </row>
    <row r="420" spans="1:20" ht="18">
      <c r="A420" s="31">
        <v>419</v>
      </c>
      <c r="B420" s="47"/>
      <c r="C420" s="47"/>
      <c r="D420" s="34" t="s">
        <v>624</v>
      </c>
      <c r="E420" s="35" t="s">
        <v>544</v>
      </c>
      <c r="F420" s="34" t="s">
        <v>45</v>
      </c>
      <c r="G420" s="34" t="s">
        <v>1377</v>
      </c>
      <c r="H420" s="34" t="s">
        <v>609</v>
      </c>
      <c r="M420" s="31"/>
      <c r="N420" s="35"/>
      <c r="O420" s="34"/>
      <c r="P420" s="34"/>
      <c r="Q420" s="31"/>
      <c r="R420" s="34"/>
      <c r="S420" s="31"/>
      <c r="T420" s="34"/>
    </row>
    <row r="421" spans="1:20" ht="18">
      <c r="A421" s="31">
        <v>420</v>
      </c>
      <c r="B421" s="47"/>
      <c r="C421" s="48"/>
      <c r="D421" s="34" t="s">
        <v>287</v>
      </c>
      <c r="E421" s="35" t="s">
        <v>288</v>
      </c>
      <c r="F421" s="34" t="s">
        <v>45</v>
      </c>
      <c r="G421" s="34" t="s">
        <v>1376</v>
      </c>
      <c r="H421" s="34" t="s">
        <v>13</v>
      </c>
      <c r="M421" s="31"/>
      <c r="N421" s="35"/>
      <c r="O421" s="34"/>
      <c r="P421" s="34"/>
      <c r="Q421" s="31"/>
      <c r="R421" s="34"/>
      <c r="S421" s="31"/>
      <c r="T421" s="34"/>
    </row>
    <row r="422" spans="1:20" ht="18">
      <c r="A422" s="31">
        <v>421</v>
      </c>
      <c r="B422" s="47"/>
      <c r="C422" s="47"/>
      <c r="D422" s="34" t="s">
        <v>712</v>
      </c>
      <c r="E422" s="35" t="s">
        <v>713</v>
      </c>
      <c r="F422" s="34" t="s">
        <v>45</v>
      </c>
      <c r="G422" s="34" t="s">
        <v>1377</v>
      </c>
      <c r="H422" s="34" t="s">
        <v>606</v>
      </c>
      <c r="M422" s="31"/>
      <c r="N422" s="35"/>
      <c r="O422" s="34"/>
      <c r="P422" s="34"/>
      <c r="Q422" s="31"/>
      <c r="R422" s="34"/>
      <c r="S422" s="31"/>
      <c r="T422" s="34"/>
    </row>
    <row r="423" spans="1:20" ht="18">
      <c r="A423" s="31">
        <v>422</v>
      </c>
      <c r="B423" s="47"/>
      <c r="C423" s="47"/>
      <c r="D423" s="34" t="s">
        <v>828</v>
      </c>
      <c r="E423" s="35" t="s">
        <v>528</v>
      </c>
      <c r="F423" s="34" t="s">
        <v>45</v>
      </c>
      <c r="G423" s="34" t="s">
        <v>1377</v>
      </c>
      <c r="H423" s="34" t="s">
        <v>609</v>
      </c>
      <c r="M423" s="31"/>
      <c r="N423" s="35"/>
      <c r="O423" s="34"/>
      <c r="P423" s="34"/>
      <c r="Q423" s="31"/>
      <c r="R423" s="34"/>
      <c r="S423" s="31"/>
      <c r="T423" s="34"/>
    </row>
    <row r="424" spans="1:20" ht="18">
      <c r="A424" s="31">
        <v>423</v>
      </c>
      <c r="B424" s="47"/>
      <c r="C424" s="47"/>
      <c r="D424" s="34" t="s">
        <v>527</v>
      </c>
      <c r="E424" s="35" t="s">
        <v>528</v>
      </c>
      <c r="F424" s="34" t="s">
        <v>45</v>
      </c>
      <c r="G424" s="34" t="s">
        <v>1376</v>
      </c>
      <c r="H424" s="34" t="s">
        <v>94</v>
      </c>
      <c r="M424" s="31"/>
      <c r="N424" s="35"/>
      <c r="O424" s="34"/>
      <c r="P424" s="34"/>
      <c r="Q424" s="31"/>
      <c r="R424" s="34"/>
      <c r="S424" s="31"/>
      <c r="T424" s="34"/>
    </row>
    <row r="425" spans="1:20" ht="18">
      <c r="A425" s="31">
        <v>424</v>
      </c>
      <c r="B425" s="47"/>
      <c r="C425" s="47"/>
      <c r="D425" s="34" t="s">
        <v>1061</v>
      </c>
      <c r="E425" s="35" t="s">
        <v>1062</v>
      </c>
      <c r="F425" s="34" t="s">
        <v>45</v>
      </c>
      <c r="G425" s="34" t="s">
        <v>1377</v>
      </c>
      <c r="H425" s="34" t="s">
        <v>218</v>
      </c>
      <c r="M425" s="31"/>
      <c r="N425" s="35"/>
      <c r="O425" s="34"/>
      <c r="P425" s="34"/>
      <c r="Q425" s="31"/>
      <c r="R425" s="34"/>
      <c r="S425" s="31"/>
      <c r="T425" s="34"/>
    </row>
    <row r="426" spans="1:20" ht="18">
      <c r="A426" s="31">
        <v>425</v>
      </c>
      <c r="B426" s="47"/>
      <c r="C426" s="47"/>
      <c r="D426" s="34" t="s">
        <v>9</v>
      </c>
      <c r="E426" s="35" t="s">
        <v>1402</v>
      </c>
      <c r="F426" s="34" t="s">
        <v>27</v>
      </c>
      <c r="G426" s="34" t="s">
        <v>1376</v>
      </c>
      <c r="H426" s="34" t="s">
        <v>29</v>
      </c>
      <c r="M426" s="31"/>
      <c r="N426" s="35"/>
      <c r="O426" s="34"/>
      <c r="P426" s="34"/>
      <c r="Q426" s="31"/>
      <c r="R426" s="34"/>
      <c r="S426" s="31"/>
      <c r="T426" s="34"/>
    </row>
    <row r="427" spans="1:20" ht="18">
      <c r="A427" s="31">
        <v>426</v>
      </c>
      <c r="B427" s="47"/>
      <c r="C427" s="47"/>
      <c r="D427" s="34" t="s">
        <v>224</v>
      </c>
      <c r="E427" s="35" t="s">
        <v>607</v>
      </c>
      <c r="F427" s="34" t="s">
        <v>17</v>
      </c>
      <c r="G427" s="34" t="s">
        <v>1377</v>
      </c>
      <c r="H427" s="34" t="s">
        <v>609</v>
      </c>
      <c r="M427" s="31"/>
      <c r="N427" s="35"/>
      <c r="O427" s="34"/>
      <c r="P427" s="34"/>
      <c r="Q427" s="31"/>
      <c r="R427" s="34"/>
      <c r="S427" s="31"/>
      <c r="T427" s="34"/>
    </row>
    <row r="428" spans="1:20" ht="18">
      <c r="A428" s="31">
        <v>427</v>
      </c>
      <c r="B428" s="47"/>
      <c r="C428" s="48"/>
      <c r="D428" s="34" t="s">
        <v>624</v>
      </c>
      <c r="E428" s="35" t="s">
        <v>607</v>
      </c>
      <c r="F428" s="34" t="s">
        <v>17</v>
      </c>
      <c r="G428" s="34" t="s">
        <v>1377</v>
      </c>
      <c r="H428" s="34" t="s">
        <v>609</v>
      </c>
      <c r="M428" s="31"/>
      <c r="N428" s="35"/>
      <c r="O428" s="34"/>
      <c r="P428" s="34"/>
      <c r="Q428" s="31"/>
      <c r="R428" s="34"/>
      <c r="S428" s="31"/>
      <c r="T428" s="34"/>
    </row>
    <row r="429" spans="1:20" ht="18">
      <c r="A429" s="31">
        <v>428</v>
      </c>
      <c r="B429" s="47"/>
      <c r="C429" s="47"/>
      <c r="D429" s="34" t="s">
        <v>426</v>
      </c>
      <c r="E429" s="35" t="s">
        <v>427</v>
      </c>
      <c r="F429" s="34" t="s">
        <v>27</v>
      </c>
      <c r="G429" s="34" t="s">
        <v>1376</v>
      </c>
      <c r="H429" s="34" t="s">
        <v>13</v>
      </c>
      <c r="M429" s="31"/>
      <c r="N429" s="35"/>
      <c r="O429" s="34"/>
      <c r="P429" s="34"/>
      <c r="Q429" s="31"/>
      <c r="R429" s="34"/>
      <c r="S429" s="31"/>
      <c r="T429" s="34"/>
    </row>
    <row r="430" spans="1:20" ht="18">
      <c r="A430" s="31">
        <v>429</v>
      </c>
      <c r="B430" s="47"/>
      <c r="C430" s="47"/>
      <c r="D430" s="34" t="s">
        <v>1336</v>
      </c>
      <c r="E430" s="35" t="s">
        <v>427</v>
      </c>
      <c r="F430" s="34" t="s">
        <v>27</v>
      </c>
      <c r="G430" s="34" t="s">
        <v>1377</v>
      </c>
      <c r="H430" s="34" t="s">
        <v>600</v>
      </c>
      <c r="M430" s="31"/>
      <c r="N430" s="35"/>
      <c r="O430" s="34"/>
      <c r="P430" s="34"/>
      <c r="Q430" s="31"/>
      <c r="R430" s="34"/>
      <c r="S430" s="31"/>
      <c r="T430" s="34"/>
    </row>
    <row r="431" spans="1:20" ht="18">
      <c r="A431" s="31">
        <v>430</v>
      </c>
      <c r="B431" s="47"/>
      <c r="C431" s="47"/>
      <c r="D431" s="39"/>
      <c r="E431" s="39"/>
      <c r="F431" s="39"/>
      <c r="G431" s="39"/>
      <c r="H431" s="50"/>
      <c r="M431" s="31"/>
      <c r="N431" s="35"/>
      <c r="O431" s="34"/>
      <c r="P431" s="34"/>
      <c r="Q431" s="31"/>
      <c r="R431" s="34"/>
      <c r="S431" s="31"/>
      <c r="T431" s="34"/>
    </row>
    <row r="432" spans="1:20" ht="18">
      <c r="A432" s="31">
        <v>431</v>
      </c>
      <c r="B432" s="47"/>
      <c r="C432" s="48"/>
      <c r="D432" s="39"/>
      <c r="E432" s="39"/>
      <c r="F432" s="39"/>
      <c r="G432" s="39"/>
      <c r="H432" s="50"/>
      <c r="M432" s="31"/>
      <c r="N432" s="35"/>
      <c r="O432" s="34"/>
      <c r="P432" s="34"/>
      <c r="Q432" s="31"/>
      <c r="R432" s="34"/>
      <c r="S432" s="31"/>
      <c r="T432" s="34"/>
    </row>
    <row r="433" spans="1:8" ht="18">
      <c r="A433" s="31">
        <v>432</v>
      </c>
      <c r="B433" s="47"/>
      <c r="C433" s="47"/>
      <c r="D433" s="39"/>
      <c r="E433" s="39"/>
      <c r="F433" s="39"/>
      <c r="G433" s="39"/>
      <c r="H433" s="50"/>
    </row>
    <row r="434" spans="1:8" ht="18">
      <c r="A434" s="31">
        <v>433</v>
      </c>
      <c r="B434" s="47"/>
      <c r="C434" s="47"/>
      <c r="D434" s="39"/>
      <c r="E434" s="39"/>
      <c r="F434" s="39"/>
      <c r="G434" s="39"/>
      <c r="H434" s="50"/>
    </row>
    <row r="435" spans="1:8" ht="18">
      <c r="A435" s="31">
        <v>434</v>
      </c>
      <c r="B435" s="47"/>
      <c r="C435" s="48"/>
      <c r="D435" s="39"/>
      <c r="E435" s="39"/>
      <c r="F435" s="39"/>
      <c r="G435" s="39"/>
      <c r="H435" s="50"/>
    </row>
    <row r="436" spans="1:8" ht="18">
      <c r="A436" s="31">
        <v>435</v>
      </c>
      <c r="B436" s="47"/>
      <c r="C436" s="48"/>
      <c r="D436" s="39"/>
      <c r="E436" s="39"/>
      <c r="F436" s="39"/>
      <c r="G436" s="39"/>
      <c r="H436" s="51"/>
    </row>
    <row r="437" spans="1:8" ht="18">
      <c r="A437" s="31">
        <v>436</v>
      </c>
      <c r="B437" s="47"/>
      <c r="C437" s="48"/>
      <c r="D437" s="39"/>
      <c r="E437" s="39"/>
      <c r="F437" s="39"/>
      <c r="G437" s="39"/>
      <c r="H437" s="51"/>
    </row>
    <row r="438" spans="1:8" ht="18">
      <c r="A438" s="31">
        <v>437</v>
      </c>
      <c r="B438" s="47"/>
      <c r="C438" s="47"/>
      <c r="D438" s="39"/>
      <c r="E438" s="39"/>
      <c r="F438" s="39"/>
      <c r="G438" s="39"/>
      <c r="H438" s="51"/>
    </row>
    <row r="439" spans="1:8" ht="18">
      <c r="A439" s="31">
        <v>438</v>
      </c>
      <c r="B439" s="47"/>
      <c r="C439" s="47"/>
      <c r="D439" s="39"/>
      <c r="E439" s="39"/>
      <c r="F439" s="39"/>
      <c r="G439" s="39"/>
      <c r="H439" s="51"/>
    </row>
    <row r="440" spans="1:8" ht="18">
      <c r="A440" s="31">
        <v>439</v>
      </c>
      <c r="B440" s="47"/>
      <c r="C440" s="47"/>
      <c r="D440" s="39"/>
      <c r="E440" s="39"/>
      <c r="F440" s="39"/>
      <c r="G440" s="39"/>
      <c r="H440" s="51"/>
    </row>
    <row r="441" spans="1:8" ht="18">
      <c r="A441" s="31">
        <v>440</v>
      </c>
      <c r="B441" s="47"/>
      <c r="C441" s="47"/>
      <c r="D441" s="39"/>
      <c r="E441" s="39"/>
      <c r="F441" s="39"/>
      <c r="G441" s="39"/>
      <c r="H441" s="51"/>
    </row>
    <row r="442" spans="1:8" ht="18">
      <c r="A442" s="31">
        <v>441</v>
      </c>
      <c r="B442" s="47"/>
      <c r="C442" s="47"/>
      <c r="D442" s="39"/>
      <c r="E442" s="39"/>
      <c r="F442" s="39"/>
      <c r="G442" s="39"/>
      <c r="H442" s="51"/>
    </row>
    <row r="443" spans="1:8" ht="18">
      <c r="A443" s="31">
        <v>442</v>
      </c>
      <c r="B443" s="47"/>
      <c r="C443" s="47"/>
      <c r="D443" s="39"/>
      <c r="E443" s="39"/>
      <c r="F443" s="39"/>
      <c r="G443" s="39"/>
      <c r="H443" s="51"/>
    </row>
    <row r="444" spans="1:8" ht="18">
      <c r="A444" s="31">
        <v>443</v>
      </c>
      <c r="B444" s="47"/>
      <c r="C444" s="48"/>
      <c r="D444" s="39"/>
      <c r="E444" s="39"/>
      <c r="F444" s="39"/>
      <c r="G444" s="39"/>
      <c r="H444" s="51"/>
    </row>
    <row r="445" spans="1:8" ht="18">
      <c r="A445" s="31">
        <v>444</v>
      </c>
      <c r="B445" s="47"/>
      <c r="C445" s="47"/>
      <c r="D445" s="39"/>
      <c r="E445" s="39"/>
      <c r="F445" s="39"/>
      <c r="G445" s="39"/>
      <c r="H445" s="51"/>
    </row>
    <row r="446" spans="1:8" ht="18">
      <c r="A446" s="31">
        <v>445</v>
      </c>
      <c r="B446" s="47"/>
      <c r="C446" s="47"/>
      <c r="D446" s="39"/>
      <c r="E446" s="39"/>
      <c r="F446" s="39"/>
      <c r="G446" s="39"/>
      <c r="H446" s="51"/>
    </row>
    <row r="447" spans="1:8" ht="18">
      <c r="A447" s="31">
        <v>446</v>
      </c>
      <c r="B447" s="47"/>
      <c r="C447" s="47"/>
      <c r="D447" s="39"/>
      <c r="E447" s="39"/>
      <c r="F447" s="39"/>
      <c r="G447" s="39"/>
      <c r="H447" s="51"/>
    </row>
    <row r="448" spans="1:8" ht="18">
      <c r="A448" s="31">
        <v>447</v>
      </c>
      <c r="B448" s="47"/>
      <c r="C448" s="47"/>
      <c r="D448" s="39"/>
      <c r="E448" s="39"/>
      <c r="F448" s="39"/>
      <c r="G448" s="39"/>
      <c r="H448" s="51"/>
    </row>
    <row r="449" spans="1:8" ht="18">
      <c r="A449" s="31">
        <v>448</v>
      </c>
      <c r="B449" s="47"/>
      <c r="C449" s="47"/>
      <c r="D449" s="39"/>
      <c r="E449" s="39"/>
      <c r="F449" s="39"/>
      <c r="G449" s="39"/>
      <c r="H449" s="51"/>
    </row>
    <row r="450" spans="1:8" ht="18">
      <c r="A450" s="31">
        <v>449</v>
      </c>
      <c r="B450" s="47"/>
      <c r="C450" s="47"/>
      <c r="D450" s="39"/>
      <c r="E450" s="39"/>
      <c r="F450" s="39"/>
      <c r="G450" s="39"/>
      <c r="H450" s="51"/>
    </row>
    <row r="451" spans="1:8" ht="18">
      <c r="A451" s="31">
        <v>450</v>
      </c>
      <c r="B451" s="47"/>
      <c r="C451" s="47"/>
      <c r="D451" s="39"/>
      <c r="E451" s="39"/>
      <c r="F451" s="39"/>
      <c r="G451" s="39"/>
      <c r="H451" s="51"/>
    </row>
    <row r="452" spans="1:8" ht="18">
      <c r="A452" s="31">
        <v>451</v>
      </c>
      <c r="B452" s="47"/>
      <c r="C452" s="48"/>
      <c r="D452" s="39"/>
      <c r="E452" s="39"/>
      <c r="F452" s="39"/>
      <c r="G452" s="39"/>
      <c r="H452" s="51"/>
    </row>
    <row r="453" spans="1:8" ht="18">
      <c r="A453" s="31">
        <v>452</v>
      </c>
      <c r="B453" s="47"/>
      <c r="C453" s="47"/>
      <c r="D453" s="39"/>
      <c r="E453" s="39"/>
      <c r="F453" s="39"/>
      <c r="G453" s="39"/>
      <c r="H453" s="51"/>
    </row>
    <row r="454" spans="1:8" ht="18">
      <c r="A454" s="31">
        <v>453</v>
      </c>
      <c r="B454" s="47"/>
      <c r="C454" s="47"/>
      <c r="D454" s="39"/>
      <c r="E454" s="39"/>
      <c r="F454" s="39"/>
      <c r="G454" s="39"/>
      <c r="H454" s="51"/>
    </row>
    <row r="455" spans="1:8" ht="18">
      <c r="A455" s="31">
        <v>454</v>
      </c>
      <c r="B455" s="47"/>
      <c r="C455" s="47"/>
      <c r="D455" s="39"/>
      <c r="E455" s="39"/>
      <c r="F455" s="39"/>
      <c r="G455" s="39"/>
      <c r="H455" s="51"/>
    </row>
    <row r="456" spans="1:8" ht="18">
      <c r="A456" s="31">
        <v>455</v>
      </c>
      <c r="B456" s="47"/>
      <c r="C456" s="47"/>
      <c r="D456" s="39"/>
      <c r="E456" s="39"/>
      <c r="F456" s="39"/>
      <c r="G456" s="39"/>
      <c r="H456" s="51"/>
    </row>
    <row r="457" spans="1:8" ht="18">
      <c r="A457" s="31">
        <v>456</v>
      </c>
      <c r="B457" s="47"/>
      <c r="C457" s="48"/>
      <c r="D457" s="39"/>
      <c r="E457" s="39"/>
      <c r="F457" s="39"/>
      <c r="G457" s="39"/>
      <c r="H457" s="51"/>
    </row>
    <row r="458" spans="1:8" ht="18">
      <c r="A458" s="31">
        <v>457</v>
      </c>
      <c r="B458" s="47"/>
      <c r="C458" s="47"/>
      <c r="D458" s="39"/>
      <c r="E458" s="39"/>
      <c r="F458" s="39"/>
      <c r="G458" s="39"/>
      <c r="H458" s="51"/>
    </row>
    <row r="459" spans="1:8" ht="18">
      <c r="A459" s="31">
        <v>458</v>
      </c>
      <c r="B459" s="47"/>
      <c r="C459" s="48"/>
      <c r="D459" s="39"/>
      <c r="E459" s="39"/>
      <c r="F459" s="39"/>
      <c r="G459" s="39"/>
      <c r="H459" s="51"/>
    </row>
    <row r="460" spans="1:8" ht="18">
      <c r="A460" s="31">
        <v>459</v>
      </c>
      <c r="B460" s="47"/>
      <c r="C460" s="47"/>
      <c r="D460" s="39"/>
      <c r="E460" s="39"/>
      <c r="F460" s="39"/>
      <c r="G460" s="39"/>
      <c r="H460" s="51"/>
    </row>
    <row r="461" spans="1:8" ht="18">
      <c r="A461" s="31">
        <v>460</v>
      </c>
      <c r="B461" s="47"/>
      <c r="C461" s="47"/>
      <c r="D461" s="39"/>
      <c r="E461" s="39"/>
      <c r="F461" s="39"/>
      <c r="G461" s="39"/>
      <c r="H461" s="51"/>
    </row>
    <row r="462" spans="1:8" ht="18">
      <c r="A462" s="31">
        <v>461</v>
      </c>
      <c r="B462" s="47"/>
      <c r="C462" s="47"/>
      <c r="D462" s="39"/>
      <c r="E462" s="39"/>
      <c r="F462" s="39"/>
      <c r="G462" s="39"/>
      <c r="H462" s="51"/>
    </row>
    <row r="463" spans="1:8" ht="18">
      <c r="A463" s="31">
        <v>462</v>
      </c>
      <c r="B463" s="47"/>
      <c r="C463" s="47"/>
      <c r="D463" s="39"/>
      <c r="E463" s="39"/>
      <c r="F463" s="39"/>
      <c r="G463" s="39"/>
      <c r="H463" s="51"/>
    </row>
    <row r="464" spans="1:8" ht="18">
      <c r="A464" s="31">
        <v>463</v>
      </c>
      <c r="B464" s="47"/>
      <c r="C464" s="47"/>
      <c r="D464" s="39"/>
      <c r="E464" s="39"/>
      <c r="F464" s="39"/>
      <c r="G464" s="39"/>
      <c r="H464" s="51"/>
    </row>
    <row r="465" spans="1:8" ht="18">
      <c r="A465" s="31">
        <v>464</v>
      </c>
      <c r="B465" s="47"/>
      <c r="C465" s="47"/>
      <c r="D465" s="39"/>
      <c r="E465" s="39"/>
      <c r="F465" s="39"/>
      <c r="G465" s="39"/>
      <c r="H465" s="51"/>
    </row>
    <row r="466" spans="1:8" ht="18">
      <c r="A466" s="31">
        <v>465</v>
      </c>
      <c r="B466" s="47"/>
      <c r="C466" s="47"/>
      <c r="D466" s="39"/>
      <c r="E466" s="39"/>
      <c r="F466" s="39"/>
      <c r="G466" s="39"/>
      <c r="H466" s="51"/>
    </row>
    <row r="467" spans="1:8" ht="18">
      <c r="A467" s="31">
        <v>466</v>
      </c>
      <c r="B467" s="47"/>
      <c r="C467" s="47"/>
      <c r="D467" s="39"/>
      <c r="E467" s="39"/>
      <c r="F467" s="39"/>
      <c r="G467" s="39"/>
      <c r="H467" s="51"/>
    </row>
    <row r="468" spans="1:8" ht="18">
      <c r="A468" s="31">
        <v>467</v>
      </c>
      <c r="B468" s="47"/>
      <c r="C468" s="47"/>
      <c r="D468" s="39"/>
      <c r="E468" s="39"/>
      <c r="F468" s="39"/>
      <c r="G468" s="39"/>
      <c r="H468" s="51"/>
    </row>
    <row r="469" spans="1:8" ht="18">
      <c r="A469" s="31">
        <v>468</v>
      </c>
      <c r="B469" s="47"/>
      <c r="C469" s="47"/>
      <c r="D469" s="39"/>
      <c r="E469" s="39"/>
      <c r="F469" s="39"/>
      <c r="G469" s="39"/>
      <c r="H469" s="51"/>
    </row>
    <row r="470" spans="1:8" ht="18">
      <c r="A470" s="31">
        <v>469</v>
      </c>
      <c r="B470" s="47"/>
      <c r="C470" s="47"/>
      <c r="D470" s="39"/>
      <c r="E470" s="39"/>
      <c r="F470" s="39"/>
      <c r="G470" s="39"/>
      <c r="H470" s="51"/>
    </row>
    <row r="471" spans="1:8" ht="18">
      <c r="A471" s="31">
        <v>470</v>
      </c>
      <c r="B471" s="47"/>
      <c r="C471" s="47"/>
      <c r="D471" s="39"/>
      <c r="E471" s="39"/>
      <c r="F471" s="39"/>
      <c r="G471" s="39"/>
      <c r="H471" s="51"/>
    </row>
    <row r="472" spans="1:8" ht="18">
      <c r="A472" s="31">
        <v>471</v>
      </c>
      <c r="B472" s="47"/>
      <c r="C472" s="47"/>
      <c r="D472" s="39"/>
      <c r="E472" s="39"/>
      <c r="F472" s="39"/>
      <c r="G472" s="39"/>
      <c r="H472" s="51"/>
    </row>
    <row r="473" spans="1:8" ht="18">
      <c r="A473" s="31">
        <v>472</v>
      </c>
      <c r="B473" s="47"/>
      <c r="C473" s="47"/>
      <c r="D473" s="39"/>
      <c r="E473" s="39"/>
      <c r="F473" s="39"/>
      <c r="G473" s="39"/>
      <c r="H473" s="51"/>
    </row>
    <row r="474" spans="1:8" ht="18">
      <c r="A474" s="31">
        <v>473</v>
      </c>
      <c r="B474" s="47"/>
      <c r="C474" s="47"/>
      <c r="D474" s="39"/>
      <c r="E474" s="39"/>
      <c r="F474" s="39"/>
      <c r="G474" s="39"/>
      <c r="H474" s="51"/>
    </row>
    <row r="475" spans="1:8" ht="18">
      <c r="A475" s="31">
        <v>474</v>
      </c>
      <c r="B475" s="47"/>
      <c r="C475" s="47"/>
      <c r="D475" s="39"/>
      <c r="E475" s="39"/>
      <c r="F475" s="39"/>
      <c r="G475" s="39"/>
      <c r="H475" s="51"/>
    </row>
    <row r="476" spans="1:8" ht="18">
      <c r="A476" s="31">
        <v>475</v>
      </c>
      <c r="B476" s="47"/>
      <c r="C476" s="47"/>
      <c r="D476" s="39"/>
      <c r="E476" s="39"/>
      <c r="F476" s="39"/>
      <c r="G476" s="39"/>
      <c r="H476" s="51"/>
    </row>
    <row r="477" spans="1:8" ht="18">
      <c r="A477" s="31">
        <v>476</v>
      </c>
      <c r="B477" s="47"/>
      <c r="C477" s="47"/>
      <c r="D477" s="39"/>
      <c r="E477" s="39"/>
      <c r="F477" s="39"/>
      <c r="G477" s="39"/>
      <c r="H477" s="51"/>
    </row>
    <row r="478" spans="1:8" ht="18">
      <c r="A478" s="31">
        <v>477</v>
      </c>
      <c r="B478" s="47"/>
      <c r="C478" s="47"/>
      <c r="D478" s="39"/>
      <c r="E478" s="39"/>
      <c r="F478" s="39"/>
      <c r="G478" s="39"/>
      <c r="H478" s="51"/>
    </row>
    <row r="479" spans="1:8" ht="18">
      <c r="A479" s="31">
        <v>478</v>
      </c>
      <c r="B479" s="47"/>
      <c r="C479" s="48"/>
      <c r="D479" s="39"/>
      <c r="E479" s="39"/>
      <c r="F479" s="39"/>
      <c r="G479" s="39"/>
      <c r="H479" s="51"/>
    </row>
    <row r="480" spans="1:8" ht="18">
      <c r="A480" s="31">
        <v>479</v>
      </c>
      <c r="B480" s="47"/>
      <c r="C480" s="47"/>
      <c r="D480" s="39"/>
      <c r="E480" s="39"/>
      <c r="F480" s="39"/>
      <c r="G480" s="39"/>
      <c r="H480" s="51"/>
    </row>
    <row r="481" spans="1:8" ht="18">
      <c r="A481" s="31">
        <v>480</v>
      </c>
      <c r="B481" s="47"/>
      <c r="C481" s="47"/>
      <c r="D481" s="39"/>
      <c r="E481" s="39"/>
      <c r="F481" s="39"/>
      <c r="G481" s="39"/>
      <c r="H481" s="51"/>
    </row>
    <row r="482" spans="1:8" ht="18">
      <c r="A482" s="31">
        <v>481</v>
      </c>
      <c r="B482" s="47"/>
      <c r="C482" s="47"/>
      <c r="D482" s="39"/>
      <c r="E482" s="39"/>
      <c r="F482" s="39"/>
      <c r="G482" s="39"/>
      <c r="H482" s="51"/>
    </row>
    <row r="483" spans="1:8" ht="18">
      <c r="A483" s="31">
        <v>482</v>
      </c>
      <c r="B483" s="47"/>
      <c r="C483" s="47"/>
      <c r="D483" s="39"/>
      <c r="E483" s="39"/>
      <c r="F483" s="39"/>
      <c r="G483" s="39"/>
      <c r="H483" s="51"/>
    </row>
    <row r="484" spans="1:8" ht="18">
      <c r="A484" s="31">
        <v>483</v>
      </c>
      <c r="B484" s="47"/>
      <c r="C484" s="47"/>
      <c r="D484" s="39"/>
      <c r="E484" s="39"/>
      <c r="F484" s="39"/>
      <c r="G484" s="39"/>
      <c r="H484" s="51"/>
    </row>
    <row r="485" spans="1:8" ht="18">
      <c r="A485" s="31">
        <v>484</v>
      </c>
      <c r="B485" s="47"/>
      <c r="C485" s="48"/>
      <c r="D485" s="39"/>
      <c r="E485" s="39"/>
      <c r="F485" s="39"/>
      <c r="G485" s="39"/>
      <c r="H485" s="51"/>
    </row>
    <row r="486" spans="1:8" ht="18">
      <c r="A486" s="31">
        <v>485</v>
      </c>
      <c r="B486" s="47"/>
      <c r="C486" s="47"/>
      <c r="D486" s="39"/>
      <c r="E486" s="39"/>
      <c r="F486" s="39"/>
      <c r="G486" s="39"/>
      <c r="H486" s="51"/>
    </row>
    <row r="487" spans="1:8" ht="18">
      <c r="A487" s="31">
        <v>486</v>
      </c>
      <c r="B487" s="47"/>
      <c r="C487" s="48"/>
      <c r="D487" s="39"/>
      <c r="E487" s="39"/>
      <c r="F487" s="39"/>
      <c r="G487" s="39"/>
      <c r="H487" s="51"/>
    </row>
    <row r="488" spans="1:8" ht="18">
      <c r="A488" s="31">
        <v>487</v>
      </c>
      <c r="B488" s="47"/>
      <c r="C488" s="48"/>
      <c r="D488" s="39"/>
      <c r="E488" s="39"/>
      <c r="F488" s="39"/>
      <c r="G488" s="39"/>
      <c r="H488" s="51"/>
    </row>
    <row r="489" spans="1:8" ht="18">
      <c r="A489" s="31">
        <v>488</v>
      </c>
      <c r="B489" s="47"/>
      <c r="C489" s="48"/>
      <c r="D489" s="39"/>
      <c r="E489" s="39"/>
      <c r="F489" s="39"/>
      <c r="G489" s="39"/>
      <c r="H489" s="51"/>
    </row>
    <row r="490" spans="1:8" ht="18">
      <c r="A490" s="31">
        <v>489</v>
      </c>
      <c r="B490" s="47"/>
      <c r="C490" s="47"/>
      <c r="D490" s="39"/>
      <c r="E490" s="39"/>
      <c r="F490" s="39"/>
      <c r="G490" s="39"/>
      <c r="H490" s="51"/>
    </row>
    <row r="491" spans="1:8" ht="18">
      <c r="A491" s="31">
        <v>490</v>
      </c>
      <c r="B491" s="47"/>
      <c r="C491" s="47"/>
      <c r="D491" s="39"/>
      <c r="E491" s="39"/>
      <c r="F491" s="39"/>
      <c r="G491" s="39"/>
      <c r="H491" s="51"/>
    </row>
    <row r="492" spans="1:8" ht="18">
      <c r="A492" s="31">
        <v>491</v>
      </c>
      <c r="B492" s="47"/>
      <c r="C492" s="47"/>
      <c r="D492" s="39"/>
      <c r="E492" s="39"/>
      <c r="F492" s="39"/>
      <c r="G492" s="39"/>
      <c r="H492" s="51"/>
    </row>
    <row r="493" spans="1:8" ht="18">
      <c r="A493" s="31">
        <v>492</v>
      </c>
      <c r="B493" s="47"/>
      <c r="C493" s="47"/>
      <c r="D493" s="39"/>
      <c r="E493" s="39"/>
      <c r="F493" s="39"/>
      <c r="G493" s="39"/>
      <c r="H493" s="51"/>
    </row>
    <row r="494" spans="1:8" ht="18">
      <c r="A494" s="31">
        <v>493</v>
      </c>
      <c r="B494" s="47"/>
      <c r="C494" s="47"/>
      <c r="D494" s="39"/>
      <c r="E494" s="39"/>
      <c r="F494" s="39"/>
      <c r="G494" s="39"/>
      <c r="H494" s="51"/>
    </row>
    <row r="495" spans="1:8" ht="18">
      <c r="A495" s="31">
        <v>494</v>
      </c>
      <c r="B495" s="47"/>
      <c r="C495" s="47"/>
      <c r="D495" s="39"/>
      <c r="E495" s="39"/>
      <c r="F495" s="39"/>
      <c r="G495" s="39"/>
      <c r="H495" s="51"/>
    </row>
    <row r="496" spans="1:8" ht="18">
      <c r="A496" s="31">
        <v>495</v>
      </c>
      <c r="B496" s="47"/>
      <c r="C496" s="47"/>
      <c r="D496" s="39"/>
      <c r="E496" s="39"/>
      <c r="F496" s="39"/>
      <c r="G496" s="39"/>
      <c r="H496" s="51"/>
    </row>
    <row r="497" spans="1:8" ht="18">
      <c r="A497" s="31">
        <v>496</v>
      </c>
      <c r="B497" s="47"/>
      <c r="C497" s="47"/>
      <c r="D497" s="39"/>
      <c r="E497" s="39"/>
      <c r="F497" s="39"/>
      <c r="G497" s="39"/>
      <c r="H497" s="51"/>
    </row>
    <row r="498" spans="1:8" ht="18">
      <c r="A498" s="31">
        <v>497</v>
      </c>
      <c r="B498" s="47"/>
      <c r="C498" s="47"/>
      <c r="D498" s="39"/>
      <c r="E498" s="39"/>
      <c r="F498" s="39"/>
      <c r="G498" s="39"/>
      <c r="H498" s="51"/>
    </row>
    <row r="499" spans="1:8" ht="18">
      <c r="A499" s="31">
        <v>498</v>
      </c>
      <c r="B499" s="47"/>
      <c r="C499" s="47"/>
      <c r="D499" s="39"/>
      <c r="E499" s="39"/>
      <c r="F499" s="39"/>
      <c r="G499" s="39"/>
      <c r="H499" s="51"/>
    </row>
    <row r="500" spans="1:8" ht="18">
      <c r="A500" s="31">
        <v>499</v>
      </c>
      <c r="B500" s="47"/>
      <c r="C500" s="47"/>
      <c r="D500" s="39"/>
      <c r="E500" s="39"/>
      <c r="F500" s="39"/>
      <c r="G500" s="39"/>
      <c r="H500" s="51"/>
    </row>
    <row r="501" spans="1:8" ht="18">
      <c r="A501" s="31">
        <v>500</v>
      </c>
      <c r="B501" s="47"/>
      <c r="C501" s="47"/>
      <c r="D501" s="39"/>
      <c r="E501" s="39"/>
      <c r="F501" s="39"/>
      <c r="G501" s="39"/>
      <c r="H501" s="51"/>
    </row>
    <row r="502" spans="1:8" ht="18">
      <c r="A502" s="31">
        <v>501</v>
      </c>
      <c r="B502" s="47"/>
      <c r="C502" s="47"/>
      <c r="D502" s="39"/>
      <c r="E502" s="39"/>
      <c r="F502" s="39"/>
      <c r="G502" s="39"/>
      <c r="H502" s="51"/>
    </row>
    <row r="503" spans="1:8" ht="18">
      <c r="A503" s="31">
        <v>502</v>
      </c>
      <c r="B503" s="47"/>
      <c r="C503" s="48"/>
      <c r="D503" s="39"/>
      <c r="E503" s="39"/>
      <c r="F503" s="39"/>
      <c r="G503" s="39"/>
      <c r="H503" s="51"/>
    </row>
    <row r="504" spans="1:8" ht="18">
      <c r="A504" s="31">
        <v>503</v>
      </c>
      <c r="B504" s="47"/>
      <c r="C504" s="48"/>
      <c r="D504" s="39"/>
      <c r="E504" s="39"/>
      <c r="F504" s="39"/>
      <c r="G504" s="39"/>
      <c r="H504" s="51"/>
    </row>
    <row r="505" spans="1:8" ht="18">
      <c r="A505" s="31">
        <v>504</v>
      </c>
      <c r="B505" s="47"/>
      <c r="C505" s="47"/>
      <c r="D505" s="39"/>
      <c r="E505" s="39"/>
      <c r="F505" s="39"/>
      <c r="G505" s="39"/>
      <c r="H505" s="51"/>
    </row>
    <row r="506" spans="1:8" ht="18">
      <c r="A506" s="31">
        <v>505</v>
      </c>
      <c r="B506" s="47"/>
      <c r="C506" s="47"/>
      <c r="D506" s="39"/>
      <c r="E506" s="39"/>
      <c r="F506" s="39"/>
      <c r="G506" s="39"/>
      <c r="H506" s="51"/>
    </row>
    <row r="507" spans="1:8" ht="18">
      <c r="A507" s="31">
        <v>506</v>
      </c>
      <c r="B507" s="47"/>
      <c r="C507" s="47"/>
      <c r="D507" s="39"/>
      <c r="E507" s="39"/>
      <c r="F507" s="39"/>
      <c r="G507" s="39"/>
      <c r="H507" s="51"/>
    </row>
    <row r="508" spans="1:8" ht="18">
      <c r="A508" s="31">
        <v>507</v>
      </c>
      <c r="B508" s="47"/>
      <c r="C508" s="48"/>
      <c r="D508" s="39"/>
      <c r="E508" s="39"/>
      <c r="F508" s="39"/>
      <c r="G508" s="39"/>
      <c r="H508" s="51"/>
    </row>
    <row r="509" spans="1:8" ht="18">
      <c r="A509" s="31">
        <v>508</v>
      </c>
      <c r="B509" s="47"/>
      <c r="C509" s="47"/>
      <c r="D509" s="39"/>
      <c r="E509" s="39"/>
      <c r="F509" s="39"/>
      <c r="G509" s="39"/>
      <c r="H509" s="51"/>
    </row>
    <row r="510" spans="1:8" ht="18">
      <c r="A510" s="31">
        <v>509</v>
      </c>
      <c r="B510" s="47"/>
      <c r="C510" s="47"/>
      <c r="D510" s="39"/>
      <c r="E510" s="39"/>
      <c r="F510" s="39"/>
      <c r="G510" s="39"/>
      <c r="H510" s="51"/>
    </row>
    <row r="511" spans="1:8" ht="18">
      <c r="A511" s="31">
        <v>510</v>
      </c>
      <c r="B511" s="47"/>
      <c r="C511" s="47"/>
      <c r="D511" s="39"/>
      <c r="E511" s="39"/>
      <c r="F511" s="39"/>
      <c r="G511" s="39"/>
      <c r="H511" s="51"/>
    </row>
    <row r="512" spans="1:8" ht="18">
      <c r="A512" s="31">
        <v>511</v>
      </c>
      <c r="B512" s="47"/>
      <c r="C512" s="47"/>
      <c r="D512" s="39"/>
      <c r="E512" s="39"/>
      <c r="F512" s="39"/>
      <c r="G512" s="39"/>
      <c r="H512" s="51"/>
    </row>
    <row r="513" spans="1:8" ht="18">
      <c r="A513" s="31">
        <v>512</v>
      </c>
      <c r="B513" s="47"/>
      <c r="C513" s="47"/>
      <c r="D513" s="39"/>
      <c r="E513" s="39"/>
      <c r="F513" s="39"/>
      <c r="G513" s="39"/>
      <c r="H513" s="51"/>
    </row>
    <row r="514" spans="1:8" ht="18">
      <c r="A514" s="31">
        <v>513</v>
      </c>
      <c r="B514" s="47"/>
      <c r="C514" s="48"/>
      <c r="D514" s="39"/>
      <c r="E514" s="39"/>
      <c r="F514" s="39"/>
      <c r="G514" s="39"/>
      <c r="H514" s="51"/>
    </row>
    <row r="515" spans="1:8" ht="18">
      <c r="A515" s="31">
        <v>514</v>
      </c>
      <c r="B515" s="47"/>
      <c r="C515" s="47"/>
      <c r="D515" s="39"/>
      <c r="E515" s="39"/>
      <c r="F515" s="39"/>
      <c r="G515" s="39"/>
      <c r="H515" s="51"/>
    </row>
    <row r="516" spans="1:8" ht="18">
      <c r="A516" s="31">
        <v>515</v>
      </c>
      <c r="B516" s="47"/>
      <c r="C516" s="48"/>
      <c r="D516" s="39"/>
      <c r="E516" s="39"/>
      <c r="F516" s="39"/>
      <c r="G516" s="39"/>
      <c r="H516" s="51"/>
    </row>
    <row r="517" spans="1:8" ht="18">
      <c r="A517" s="31">
        <v>516</v>
      </c>
      <c r="B517" s="47"/>
      <c r="C517" s="47"/>
      <c r="D517" s="39"/>
      <c r="E517" s="39"/>
      <c r="F517" s="39"/>
      <c r="G517" s="39"/>
      <c r="H517" s="51"/>
    </row>
    <row r="518" spans="1:8" ht="18">
      <c r="A518" s="31">
        <v>517</v>
      </c>
      <c r="B518" s="47"/>
      <c r="C518" s="47"/>
      <c r="D518" s="39"/>
      <c r="E518" s="39"/>
      <c r="F518" s="39"/>
      <c r="G518" s="39"/>
      <c r="H518" s="51"/>
    </row>
    <row r="519" spans="1:8" ht="18">
      <c r="A519" s="31">
        <v>518</v>
      </c>
      <c r="B519" s="47"/>
      <c r="C519" s="47"/>
      <c r="D519" s="39"/>
      <c r="E519" s="39"/>
      <c r="F519" s="39"/>
      <c r="G519" s="39"/>
      <c r="H519" s="51"/>
    </row>
    <row r="520" spans="1:8" ht="18">
      <c r="A520" s="31">
        <v>519</v>
      </c>
      <c r="B520" s="47"/>
      <c r="C520" s="47"/>
      <c r="D520" s="39"/>
      <c r="E520" s="39"/>
      <c r="F520" s="39"/>
      <c r="G520" s="39"/>
      <c r="H520" s="51"/>
    </row>
    <row r="521" spans="1:8" ht="18">
      <c r="A521" s="31">
        <v>520</v>
      </c>
      <c r="B521" s="47"/>
      <c r="C521" s="47"/>
      <c r="D521" s="39"/>
      <c r="E521" s="39"/>
      <c r="F521" s="39"/>
      <c r="G521" s="39"/>
      <c r="H521" s="51"/>
    </row>
    <row r="522" spans="1:8" ht="18">
      <c r="A522" s="31">
        <v>521</v>
      </c>
      <c r="B522" s="47"/>
      <c r="C522" s="47"/>
      <c r="D522" s="39"/>
      <c r="E522" s="39"/>
      <c r="F522" s="39"/>
      <c r="G522" s="39"/>
      <c r="H522" s="51"/>
    </row>
    <row r="523" spans="1:8" ht="18">
      <c r="A523" s="31">
        <v>522</v>
      </c>
      <c r="B523" s="47"/>
      <c r="C523" s="47"/>
      <c r="D523" s="39"/>
      <c r="E523" s="39"/>
      <c r="F523" s="39"/>
      <c r="G523" s="39"/>
      <c r="H523" s="51"/>
    </row>
    <row r="524" spans="1:8" ht="18">
      <c r="A524" s="31">
        <v>523</v>
      </c>
      <c r="B524" s="47"/>
      <c r="C524" s="47"/>
      <c r="D524" s="39"/>
      <c r="E524" s="39"/>
      <c r="F524" s="39"/>
      <c r="G524" s="39"/>
      <c r="H524" s="51"/>
    </row>
    <row r="525" spans="1:8" ht="18">
      <c r="A525" s="31">
        <v>524</v>
      </c>
      <c r="B525" s="47"/>
      <c r="C525" s="47"/>
      <c r="D525" s="39"/>
      <c r="E525" s="39"/>
      <c r="F525" s="39"/>
      <c r="G525" s="39"/>
      <c r="H525" s="51"/>
    </row>
    <row r="526" spans="1:8" ht="18">
      <c r="A526" s="31">
        <v>525</v>
      </c>
      <c r="B526" s="47"/>
      <c r="C526" s="48"/>
      <c r="D526" s="39"/>
      <c r="E526" s="39"/>
      <c r="F526" s="39"/>
      <c r="G526" s="39"/>
      <c r="H526" s="51"/>
    </row>
    <row r="527" spans="1:8" ht="18">
      <c r="A527" s="31">
        <v>526</v>
      </c>
      <c r="B527" s="47"/>
      <c r="C527" s="48"/>
      <c r="D527" s="39"/>
      <c r="E527" s="39"/>
      <c r="F527" s="39"/>
      <c r="G527" s="39"/>
      <c r="H527" s="51"/>
    </row>
    <row r="528" spans="1:8" ht="18">
      <c r="A528" s="31">
        <v>527</v>
      </c>
      <c r="B528" s="47"/>
      <c r="C528" s="47"/>
      <c r="D528" s="39"/>
      <c r="E528" s="39"/>
      <c r="F528" s="39"/>
      <c r="G528" s="39"/>
      <c r="H528" s="51"/>
    </row>
    <row r="529" spans="1:8" ht="18">
      <c r="A529" s="31">
        <v>528</v>
      </c>
      <c r="B529" s="47"/>
      <c r="C529" s="47"/>
      <c r="D529" s="39"/>
      <c r="E529" s="39"/>
      <c r="F529" s="39"/>
      <c r="G529" s="39"/>
      <c r="H529" s="51"/>
    </row>
    <row r="530" spans="1:8" ht="18">
      <c r="A530" s="31">
        <v>529</v>
      </c>
      <c r="B530" s="47"/>
      <c r="C530" s="47"/>
      <c r="D530" s="39"/>
      <c r="E530" s="39"/>
      <c r="F530" s="39"/>
      <c r="G530" s="39"/>
      <c r="H530" s="51"/>
    </row>
    <row r="531" spans="1:8" ht="18">
      <c r="A531" s="31">
        <v>530</v>
      </c>
      <c r="B531" s="47"/>
      <c r="C531" s="48"/>
      <c r="D531" s="39"/>
      <c r="E531" s="39"/>
      <c r="F531" s="39"/>
      <c r="G531" s="39"/>
      <c r="H531" s="51"/>
    </row>
    <row r="532" spans="1:8" ht="18">
      <c r="A532" s="31">
        <v>531</v>
      </c>
      <c r="B532" s="47"/>
      <c r="C532" s="47"/>
      <c r="D532" s="39"/>
      <c r="E532" s="39"/>
      <c r="F532" s="39"/>
      <c r="G532" s="39"/>
      <c r="H532" s="51"/>
    </row>
    <row r="533" spans="1:8" ht="18">
      <c r="A533" s="31">
        <v>532</v>
      </c>
      <c r="B533" s="47"/>
      <c r="C533" s="48"/>
      <c r="D533" s="39"/>
      <c r="E533" s="39"/>
      <c r="F533" s="39"/>
      <c r="G533" s="39"/>
      <c r="H533" s="51"/>
    </row>
    <row r="534" spans="1:8" ht="18">
      <c r="A534" s="31">
        <v>533</v>
      </c>
      <c r="B534" s="47"/>
      <c r="C534" s="47"/>
      <c r="D534" s="39"/>
      <c r="E534" s="39"/>
      <c r="F534" s="39"/>
      <c r="G534" s="39"/>
      <c r="H534" s="51"/>
    </row>
    <row r="535" spans="1:8" ht="18">
      <c r="A535" s="31">
        <v>534</v>
      </c>
      <c r="B535" s="47"/>
      <c r="C535" s="47"/>
      <c r="D535" s="39"/>
      <c r="E535" s="39"/>
      <c r="F535" s="39"/>
      <c r="G535" s="39"/>
      <c r="H535" s="51"/>
    </row>
    <row r="536" spans="1:8" ht="18">
      <c r="A536" s="31">
        <v>535</v>
      </c>
      <c r="B536" s="47"/>
      <c r="C536" s="48"/>
      <c r="D536" s="39"/>
      <c r="E536" s="39"/>
      <c r="F536" s="39"/>
      <c r="G536" s="39"/>
      <c r="H536" s="51"/>
    </row>
    <row r="537" spans="1:8" ht="18">
      <c r="A537" s="31">
        <v>536</v>
      </c>
      <c r="B537" s="47"/>
      <c r="C537" s="48"/>
      <c r="D537" s="39"/>
      <c r="E537" s="39"/>
      <c r="F537" s="39"/>
      <c r="G537" s="39"/>
      <c r="H537" s="51"/>
    </row>
    <row r="538" spans="1:8" ht="18">
      <c r="A538" s="31">
        <v>537</v>
      </c>
      <c r="B538" s="47"/>
      <c r="C538" s="47"/>
      <c r="D538" s="39"/>
      <c r="E538" s="39"/>
      <c r="F538" s="39"/>
      <c r="G538" s="39"/>
      <c r="H538" s="51"/>
    </row>
    <row r="539" spans="1:8" ht="18">
      <c r="A539" s="31">
        <v>538</v>
      </c>
      <c r="B539" s="47"/>
      <c r="C539" s="48"/>
      <c r="D539" s="39"/>
      <c r="E539" s="39"/>
      <c r="F539" s="39"/>
      <c r="G539" s="39"/>
      <c r="H539" s="51"/>
    </row>
    <row r="540" spans="1:8" ht="18">
      <c r="A540" s="31">
        <v>539</v>
      </c>
      <c r="B540" s="49"/>
      <c r="C540" s="49"/>
      <c r="D540" s="39"/>
      <c r="E540" s="39"/>
      <c r="F540" s="39"/>
      <c r="G540" s="39"/>
      <c r="H540" s="51"/>
    </row>
    <row r="541" spans="1:8" ht="18">
      <c r="A541" s="31">
        <v>540</v>
      </c>
      <c r="B541" s="47"/>
      <c r="C541" s="47"/>
      <c r="D541" s="39"/>
      <c r="E541" s="39"/>
      <c r="F541" s="39"/>
      <c r="G541" s="39"/>
      <c r="H541" s="51"/>
    </row>
    <row r="542" spans="1:8" ht="18">
      <c r="A542" s="31">
        <v>541</v>
      </c>
      <c r="B542" s="47"/>
      <c r="C542" s="48"/>
      <c r="D542" s="39"/>
      <c r="E542" s="39"/>
      <c r="F542" s="39"/>
      <c r="G542" s="39"/>
      <c r="H542" s="51"/>
    </row>
    <row r="543" spans="1:8" ht="18">
      <c r="A543" s="31">
        <v>542</v>
      </c>
      <c r="B543" s="47"/>
      <c r="C543" s="48"/>
      <c r="D543" s="39"/>
      <c r="E543" s="39"/>
      <c r="F543" s="39"/>
      <c r="G543" s="39"/>
      <c r="H543" s="51"/>
    </row>
    <row r="544" spans="1:8" ht="18">
      <c r="A544" s="31">
        <v>543</v>
      </c>
      <c r="B544" s="47"/>
      <c r="C544" s="48"/>
      <c r="D544" s="39"/>
      <c r="E544" s="39"/>
      <c r="F544" s="39"/>
      <c r="G544" s="39"/>
      <c r="H544" s="51"/>
    </row>
    <row r="545" spans="1:8" ht="18">
      <c r="A545" s="31">
        <v>544</v>
      </c>
      <c r="B545" s="47"/>
      <c r="C545" s="47"/>
      <c r="D545" s="39"/>
      <c r="E545" s="39"/>
      <c r="F545" s="39"/>
      <c r="G545" s="39"/>
      <c r="H545" s="51"/>
    </row>
    <row r="546" spans="1:8" ht="18">
      <c r="A546" s="31">
        <v>545</v>
      </c>
      <c r="B546" s="47"/>
      <c r="C546" s="47"/>
      <c r="D546" s="39"/>
      <c r="E546" s="39"/>
      <c r="F546" s="39"/>
      <c r="G546" s="39"/>
      <c r="H546" s="51"/>
    </row>
    <row r="547" spans="1:8" ht="18">
      <c r="A547" s="31">
        <v>546</v>
      </c>
      <c r="B547" s="47"/>
      <c r="C547" s="47"/>
      <c r="D547" s="39"/>
      <c r="E547" s="39"/>
      <c r="F547" s="39"/>
      <c r="G547" s="39"/>
      <c r="H547" s="51"/>
    </row>
    <row r="548" spans="1:8" ht="14.4">
      <c r="A548" s="31">
        <v>547</v>
      </c>
      <c r="B548" s="52"/>
      <c r="C548" s="52"/>
      <c r="D548" s="39"/>
      <c r="E548" s="39"/>
      <c r="F548" s="39"/>
      <c r="G548" s="39"/>
      <c r="H548" s="51"/>
    </row>
    <row r="549" spans="1:8" ht="18">
      <c r="A549" s="31">
        <v>548</v>
      </c>
      <c r="B549" s="47"/>
      <c r="C549" s="52"/>
      <c r="D549" s="39"/>
      <c r="E549" s="39"/>
      <c r="F549" s="39"/>
      <c r="G549" s="39"/>
      <c r="H549" s="51"/>
    </row>
    <row r="550" spans="1:8" ht="14.4">
      <c r="A550" s="31">
        <v>549</v>
      </c>
      <c r="D550" s="39"/>
      <c r="E550" s="39"/>
      <c r="F550" s="39"/>
      <c r="G550" s="39"/>
      <c r="H550" s="51"/>
    </row>
    <row r="551" spans="1:8" ht="14.4">
      <c r="A551" s="31">
        <v>550</v>
      </c>
      <c r="D551" s="39"/>
      <c r="E551" s="39"/>
      <c r="F551" s="39"/>
      <c r="G551" s="39"/>
      <c r="H551" s="51"/>
    </row>
    <row r="552" spans="1:8" ht="14.4">
      <c r="A552" s="31">
        <v>551</v>
      </c>
      <c r="D552" s="39"/>
      <c r="E552" s="39"/>
      <c r="F552" s="39"/>
      <c r="G552" s="39"/>
      <c r="H552" s="51"/>
    </row>
    <row r="553" spans="1:8" ht="14.4">
      <c r="A553" s="31">
        <v>552</v>
      </c>
      <c r="D553" s="39"/>
      <c r="E553" s="39"/>
      <c r="F553" s="39"/>
      <c r="G553" s="39"/>
      <c r="H553" s="51"/>
    </row>
    <row r="554" spans="1:8" ht="14.4">
      <c r="A554" s="31">
        <v>553</v>
      </c>
      <c r="D554" s="39"/>
      <c r="E554" s="39"/>
      <c r="F554" s="39"/>
      <c r="G554" s="39"/>
      <c r="H554" s="51"/>
    </row>
    <row r="555" spans="1:8" ht="14.4">
      <c r="A555" s="31">
        <v>554</v>
      </c>
      <c r="D555" s="39"/>
      <c r="E555" s="39"/>
      <c r="F555" s="39"/>
      <c r="G555" s="39"/>
      <c r="H555" s="51"/>
    </row>
    <row r="556" spans="1:8" ht="14.4">
      <c r="A556" s="31">
        <v>555</v>
      </c>
      <c r="D556" s="39"/>
      <c r="E556" s="39"/>
      <c r="F556" s="39"/>
      <c r="G556" s="39"/>
      <c r="H556" s="51"/>
    </row>
    <row r="557" spans="1:8" ht="14.4">
      <c r="A557" s="31">
        <v>556</v>
      </c>
      <c r="D557" s="39"/>
      <c r="E557" s="39"/>
      <c r="F557" s="39"/>
      <c r="G557" s="39"/>
      <c r="H557" s="51"/>
    </row>
    <row r="558" spans="1:8" ht="14.4">
      <c r="A558" s="31">
        <v>557</v>
      </c>
      <c r="D558" s="39"/>
      <c r="E558" s="39"/>
      <c r="F558" s="39"/>
      <c r="G558" s="39"/>
      <c r="H558" s="51"/>
    </row>
    <row r="559" spans="1:8" ht="14.4">
      <c r="A559" s="31">
        <v>558</v>
      </c>
      <c r="D559" s="39"/>
      <c r="E559" s="39"/>
      <c r="F559" s="39"/>
      <c r="G559" s="39"/>
      <c r="H559" s="51"/>
    </row>
    <row r="560" spans="1:8" ht="14.4">
      <c r="A560" s="31">
        <v>559</v>
      </c>
      <c r="D560" s="39"/>
      <c r="E560" s="39"/>
      <c r="F560" s="39"/>
      <c r="G560" s="39"/>
      <c r="H560" s="51"/>
    </row>
    <row r="561" spans="1:8" ht="14.4">
      <c r="A561" s="31">
        <v>560</v>
      </c>
      <c r="D561" s="39"/>
      <c r="E561" s="39"/>
      <c r="F561" s="39"/>
      <c r="G561" s="39"/>
      <c r="H561" s="51"/>
    </row>
    <row r="562" spans="1:8" ht="14.4">
      <c r="A562" s="31">
        <v>561</v>
      </c>
      <c r="D562" s="39"/>
      <c r="E562" s="39"/>
      <c r="F562" s="39"/>
      <c r="G562" s="39"/>
      <c r="H562" s="51"/>
    </row>
    <row r="563" spans="1:8" ht="14.4">
      <c r="A563" s="31">
        <v>562</v>
      </c>
      <c r="D563" s="39"/>
      <c r="E563" s="39"/>
      <c r="F563" s="39"/>
      <c r="G563" s="39"/>
      <c r="H563" s="51"/>
    </row>
    <row r="564" spans="1:8" ht="14.4">
      <c r="A564" s="31">
        <v>563</v>
      </c>
      <c r="D564" s="39"/>
      <c r="E564" s="39"/>
      <c r="F564" s="39"/>
      <c r="G564" s="39"/>
      <c r="H564" s="51"/>
    </row>
    <row r="565" spans="1:8" ht="14.4">
      <c r="A565" s="31">
        <v>564</v>
      </c>
      <c r="D565" s="39"/>
      <c r="E565" s="39"/>
      <c r="F565" s="39"/>
      <c r="G565" s="39"/>
      <c r="H565" s="51"/>
    </row>
    <row r="566" spans="1:8" ht="14.4">
      <c r="A566" s="31">
        <v>565</v>
      </c>
      <c r="D566" s="39"/>
      <c r="E566" s="39"/>
      <c r="F566" s="39"/>
      <c r="G566" s="39"/>
      <c r="H566" s="51"/>
    </row>
    <row r="567" spans="1:8" ht="14.4">
      <c r="A567" s="31">
        <v>566</v>
      </c>
      <c r="D567" s="39"/>
      <c r="E567" s="39"/>
      <c r="F567" s="39"/>
      <c r="G567" s="39"/>
      <c r="H567" s="51"/>
    </row>
    <row r="568" spans="1:8" ht="14.4">
      <c r="A568" s="31">
        <v>567</v>
      </c>
      <c r="D568" s="39"/>
      <c r="E568" s="39"/>
      <c r="F568" s="39"/>
      <c r="G568" s="39"/>
      <c r="H568" s="51"/>
    </row>
    <row r="569" spans="1:8" ht="14.4">
      <c r="A569" s="31">
        <v>568</v>
      </c>
      <c r="D569" s="39"/>
      <c r="E569" s="39"/>
      <c r="F569" s="39"/>
      <c r="G569" s="39"/>
      <c r="H569" s="51"/>
    </row>
    <row r="570" spans="1:8" ht="14.4">
      <c r="A570" s="31">
        <v>569</v>
      </c>
      <c r="D570" s="39"/>
      <c r="E570" s="39"/>
      <c r="F570" s="39"/>
      <c r="G570" s="39"/>
      <c r="H570" s="51"/>
    </row>
    <row r="571" spans="1:8" ht="14.4">
      <c r="A571" s="31">
        <v>570</v>
      </c>
      <c r="D571" s="39"/>
      <c r="E571" s="39"/>
      <c r="F571" s="39"/>
      <c r="G571" s="39"/>
      <c r="H571" s="51"/>
    </row>
    <row r="572" spans="1:8" ht="14.4">
      <c r="A572" s="31">
        <v>571</v>
      </c>
      <c r="D572" s="39"/>
      <c r="E572" s="39"/>
      <c r="F572" s="39"/>
      <c r="G572" s="39"/>
      <c r="H572" s="51"/>
    </row>
    <row r="573" spans="1:8" ht="14.4">
      <c r="A573" s="31">
        <v>572</v>
      </c>
      <c r="B573" s="52"/>
      <c r="C573" s="52"/>
      <c r="D573" s="39"/>
      <c r="E573" s="39"/>
      <c r="F573" s="39"/>
      <c r="G573" s="39"/>
      <c r="H573" s="51"/>
    </row>
    <row r="574" spans="1:8" ht="14.4">
      <c r="A574" s="31">
        <v>573</v>
      </c>
      <c r="B574" s="52"/>
      <c r="C574" s="52"/>
      <c r="D574" s="39"/>
      <c r="E574" s="39"/>
      <c r="F574" s="39"/>
      <c r="G574" s="39"/>
      <c r="H574" s="51"/>
    </row>
    <row r="575" spans="1:8" ht="14.4">
      <c r="A575" s="31">
        <v>574</v>
      </c>
      <c r="B575" s="52"/>
      <c r="C575" s="52"/>
      <c r="D575" s="39"/>
      <c r="E575" s="39"/>
      <c r="F575" s="39"/>
      <c r="G575" s="39"/>
      <c r="H575" s="51"/>
    </row>
    <row r="576" spans="1:8" ht="14.4">
      <c r="A576" s="31">
        <v>575</v>
      </c>
      <c r="B576" s="52"/>
      <c r="C576" s="52"/>
      <c r="D576" s="39"/>
      <c r="E576" s="39"/>
      <c r="F576" s="39"/>
      <c r="G576" s="39"/>
      <c r="H576" s="51"/>
    </row>
    <row r="577" spans="1:8" ht="14.4">
      <c r="A577" s="31">
        <v>576</v>
      </c>
      <c r="B577" s="52"/>
      <c r="C577" s="52"/>
      <c r="D577" s="39"/>
      <c r="E577" s="39"/>
      <c r="F577" s="39"/>
      <c r="G577" s="39"/>
      <c r="H577" s="51"/>
    </row>
    <row r="578" spans="1:8" ht="14.4">
      <c r="A578" s="31">
        <v>577</v>
      </c>
      <c r="B578" s="52"/>
      <c r="C578" s="52"/>
      <c r="D578" s="39"/>
      <c r="E578" s="39"/>
      <c r="F578" s="39"/>
      <c r="G578" s="39"/>
      <c r="H578" s="51"/>
    </row>
    <row r="579" spans="1:8" ht="14.4">
      <c r="A579" s="31">
        <v>578</v>
      </c>
      <c r="B579" s="52"/>
      <c r="C579" s="52"/>
      <c r="D579" s="39"/>
      <c r="E579" s="39"/>
      <c r="F579" s="39"/>
      <c r="G579" s="39"/>
      <c r="H579" s="51"/>
    </row>
    <row r="580" spans="1:8" ht="14.4">
      <c r="A580" s="31">
        <v>579</v>
      </c>
      <c r="B580" s="52"/>
      <c r="C580" s="52"/>
      <c r="D580" s="39"/>
      <c r="E580" s="39"/>
      <c r="F580" s="39"/>
      <c r="G580" s="39"/>
      <c r="H580" s="51"/>
    </row>
    <row r="581" spans="1:8" ht="14.4">
      <c r="A581" s="31">
        <v>580</v>
      </c>
      <c r="B581" s="52"/>
      <c r="C581" s="52"/>
      <c r="D581" s="39"/>
      <c r="E581" s="39"/>
      <c r="F581" s="39"/>
      <c r="G581" s="39"/>
      <c r="H581" s="51"/>
    </row>
    <row r="582" spans="1:8" ht="14.4">
      <c r="A582" s="31">
        <v>581</v>
      </c>
      <c r="B582" s="52"/>
      <c r="C582" s="52"/>
      <c r="D582" s="39"/>
      <c r="E582" s="39"/>
      <c r="F582" s="39"/>
      <c r="G582" s="39"/>
      <c r="H582" s="51"/>
    </row>
    <row r="583" spans="1:8" ht="14.4">
      <c r="A583" s="31">
        <v>582</v>
      </c>
      <c r="B583" s="52"/>
      <c r="C583" s="52"/>
      <c r="D583" s="39"/>
      <c r="E583" s="39"/>
      <c r="F583" s="39"/>
      <c r="G583" s="39"/>
      <c r="H583" s="51"/>
    </row>
    <row r="584" spans="1:8" ht="14.4">
      <c r="A584" s="31">
        <v>583</v>
      </c>
      <c r="B584" s="52"/>
      <c r="C584" s="52"/>
      <c r="D584" s="39"/>
      <c r="E584" s="39"/>
      <c r="F584" s="39"/>
      <c r="G584" s="39"/>
      <c r="H584" s="51"/>
    </row>
    <row r="585" spans="1:8" ht="14.4">
      <c r="A585" s="31">
        <v>584</v>
      </c>
      <c r="B585" s="52"/>
      <c r="C585" s="52"/>
      <c r="D585" s="39"/>
      <c r="E585" s="39"/>
      <c r="F585" s="39"/>
      <c r="G585" s="39"/>
      <c r="H585" s="51"/>
    </row>
    <row r="586" spans="1:8" ht="14.4">
      <c r="A586" s="31">
        <v>585</v>
      </c>
      <c r="B586" s="52"/>
      <c r="C586" s="52"/>
      <c r="D586" s="39"/>
      <c r="E586" s="39"/>
      <c r="F586" s="39"/>
      <c r="G586" s="39"/>
      <c r="H586" s="51"/>
    </row>
    <row r="587" spans="1:8" ht="14.4">
      <c r="A587" s="31">
        <v>586</v>
      </c>
      <c r="B587" s="52"/>
      <c r="C587" s="52"/>
      <c r="D587" s="39"/>
      <c r="E587" s="39"/>
      <c r="F587" s="39"/>
      <c r="G587" s="39"/>
      <c r="H587" s="51"/>
    </row>
    <row r="588" spans="1:8" ht="14.4">
      <c r="A588" s="31">
        <v>587</v>
      </c>
      <c r="B588" s="52"/>
      <c r="C588" s="52"/>
      <c r="D588" s="39"/>
      <c r="E588" s="39"/>
      <c r="F588" s="39"/>
      <c r="G588" s="39"/>
      <c r="H588" s="51"/>
    </row>
    <row r="589" spans="1:8" ht="14.4">
      <c r="A589" s="31">
        <v>588</v>
      </c>
      <c r="B589" s="52"/>
      <c r="C589" s="52"/>
      <c r="D589" s="39"/>
      <c r="E589" s="39"/>
      <c r="F589" s="39"/>
      <c r="G589" s="39"/>
      <c r="H589" s="51"/>
    </row>
    <row r="590" spans="1:8" ht="14.4">
      <c r="A590" s="31">
        <v>589</v>
      </c>
      <c r="B590" s="52"/>
      <c r="C590" s="52"/>
      <c r="D590" s="39"/>
      <c r="E590" s="39"/>
      <c r="F590" s="39"/>
      <c r="G590" s="39"/>
      <c r="H590" s="51"/>
    </row>
    <row r="591" spans="1:8" ht="14.4">
      <c r="A591" s="31">
        <v>590</v>
      </c>
      <c r="B591" s="52"/>
      <c r="C591" s="52"/>
      <c r="D591" s="39"/>
      <c r="E591" s="39"/>
      <c r="F591" s="39"/>
      <c r="G591" s="39"/>
      <c r="H591" s="51"/>
    </row>
    <row r="592" spans="1:8" ht="14.4">
      <c r="A592" s="31">
        <v>591</v>
      </c>
      <c r="B592" s="52"/>
      <c r="C592" s="52"/>
      <c r="D592" s="39"/>
      <c r="E592" s="39"/>
      <c r="F592" s="39"/>
      <c r="G592" s="39"/>
      <c r="H592" s="51"/>
    </row>
    <row r="593" spans="1:26" ht="14.4">
      <c r="A593" s="31">
        <v>592</v>
      </c>
      <c r="B593" s="52"/>
      <c r="C593" s="52"/>
      <c r="D593" s="39"/>
      <c r="E593" s="39"/>
      <c r="F593" s="39"/>
      <c r="G593" s="39"/>
      <c r="H593" s="51"/>
    </row>
    <row r="594" spans="1:26" ht="14.4">
      <c r="A594" s="31">
        <v>593</v>
      </c>
      <c r="B594" s="52"/>
      <c r="C594" s="52"/>
      <c r="D594" s="39"/>
      <c r="E594" s="39"/>
      <c r="F594" s="39"/>
      <c r="G594" s="39"/>
      <c r="H594" s="51"/>
    </row>
    <row r="595" spans="1:26" ht="14.4">
      <c r="A595" s="31">
        <v>594</v>
      </c>
      <c r="B595" s="52"/>
      <c r="C595" s="52"/>
      <c r="D595" s="39"/>
      <c r="E595" s="39"/>
      <c r="F595" s="39"/>
      <c r="G595" s="39"/>
      <c r="H595" s="51"/>
    </row>
    <row r="596" spans="1:26" ht="14.4">
      <c r="A596" s="31">
        <v>595</v>
      </c>
      <c r="B596" s="52"/>
      <c r="C596" s="52"/>
      <c r="D596" s="39"/>
      <c r="E596" s="39"/>
      <c r="F596" s="39"/>
      <c r="G596" s="39"/>
      <c r="H596" s="51"/>
    </row>
    <row r="597" spans="1:26" ht="14.4">
      <c r="A597" s="31">
        <v>596</v>
      </c>
      <c r="B597" s="52"/>
      <c r="C597" s="52"/>
      <c r="D597" s="39"/>
      <c r="E597" s="39"/>
      <c r="F597" s="39"/>
      <c r="G597" s="39"/>
      <c r="H597" s="51"/>
    </row>
    <row r="598" spans="1:26" ht="14.4">
      <c r="A598" s="31">
        <v>597</v>
      </c>
      <c r="B598" s="52"/>
      <c r="C598" s="52"/>
      <c r="D598" s="39"/>
      <c r="E598" s="39"/>
      <c r="F598" s="39"/>
      <c r="G598" s="39"/>
      <c r="H598" s="51"/>
    </row>
    <row r="599" spans="1:26" ht="14.4">
      <c r="A599" s="31">
        <v>598</v>
      </c>
      <c r="B599" s="52"/>
      <c r="C599" s="52"/>
      <c r="D599" s="39"/>
      <c r="E599" s="39"/>
      <c r="F599" s="39"/>
      <c r="G599" s="39"/>
      <c r="H599" s="51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4.4">
      <c r="A600" s="31">
        <v>599</v>
      </c>
      <c r="B600" s="52"/>
      <c r="C600" s="52"/>
      <c r="D600" s="39"/>
      <c r="E600" s="39"/>
      <c r="F600" s="39"/>
      <c r="G600" s="39"/>
      <c r="H600" s="51"/>
    </row>
    <row r="601" spans="1:26" ht="14.4">
      <c r="A601" s="31">
        <v>600</v>
      </c>
      <c r="B601" s="52"/>
      <c r="C601" s="52"/>
      <c r="D601" s="39"/>
      <c r="E601" s="39"/>
      <c r="F601" s="39"/>
      <c r="G601" s="39"/>
      <c r="H601" s="51"/>
    </row>
    <row r="602" spans="1:26" ht="14.4">
      <c r="A602" s="31">
        <v>601</v>
      </c>
      <c r="B602" s="52"/>
      <c r="C602" s="52"/>
      <c r="D602" s="39"/>
      <c r="E602" s="39"/>
      <c r="F602" s="39"/>
      <c r="G602" s="39"/>
      <c r="H602" s="51"/>
    </row>
    <row r="603" spans="1:26" ht="14.4">
      <c r="A603" s="31">
        <v>602</v>
      </c>
      <c r="B603" s="52"/>
      <c r="C603" s="52"/>
      <c r="D603" s="39"/>
      <c r="E603" s="39"/>
      <c r="F603" s="39"/>
      <c r="G603" s="39"/>
      <c r="H603" s="51"/>
    </row>
    <row r="604" spans="1:26" ht="14.4">
      <c r="A604" s="31">
        <v>603</v>
      </c>
      <c r="B604" s="52"/>
      <c r="C604" s="52"/>
      <c r="D604" s="39"/>
      <c r="E604" s="39"/>
      <c r="F604" s="39"/>
      <c r="G604" s="39"/>
      <c r="H604" s="51"/>
    </row>
    <row r="605" spans="1:26" ht="14.4">
      <c r="A605" s="31">
        <v>604</v>
      </c>
      <c r="B605" s="52"/>
      <c r="C605" s="52"/>
      <c r="D605" s="39"/>
      <c r="E605" s="39"/>
      <c r="F605" s="39"/>
      <c r="G605" s="39"/>
      <c r="H605" s="51"/>
    </row>
    <row r="606" spans="1:26" ht="14.4">
      <c r="A606" s="31">
        <v>605</v>
      </c>
      <c r="B606" s="52"/>
      <c r="C606" s="52"/>
      <c r="D606" s="39"/>
      <c r="E606" s="39"/>
      <c r="F606" s="39"/>
      <c r="G606" s="39"/>
      <c r="H606" s="51"/>
    </row>
    <row r="607" spans="1:26" ht="14.4">
      <c r="A607" s="31">
        <v>606</v>
      </c>
      <c r="B607" s="52"/>
      <c r="C607" s="52"/>
      <c r="D607" s="39"/>
      <c r="E607" s="39"/>
      <c r="F607" s="39"/>
      <c r="G607" s="39"/>
      <c r="H607" s="51"/>
    </row>
    <row r="608" spans="1:26" ht="14.4">
      <c r="A608" s="31">
        <v>607</v>
      </c>
      <c r="B608" s="52"/>
      <c r="C608" s="52"/>
      <c r="D608" s="39"/>
      <c r="E608" s="39"/>
      <c r="F608" s="39"/>
      <c r="G608" s="39"/>
      <c r="H608" s="51"/>
    </row>
    <row r="609" spans="1:8" ht="14.4">
      <c r="A609" s="31">
        <v>608</v>
      </c>
      <c r="B609" s="52"/>
      <c r="C609" s="52"/>
      <c r="D609" s="39"/>
      <c r="E609" s="39"/>
      <c r="F609" s="39"/>
      <c r="G609" s="39"/>
      <c r="H609" s="51"/>
    </row>
    <row r="610" spans="1:8" ht="14.4">
      <c r="A610" s="31">
        <v>609</v>
      </c>
      <c r="B610" s="52"/>
      <c r="C610" s="52"/>
      <c r="D610" s="39"/>
      <c r="E610" s="39"/>
      <c r="F610" s="39"/>
      <c r="G610" s="39"/>
      <c r="H610" s="51"/>
    </row>
    <row r="611" spans="1:8" ht="14.4">
      <c r="A611" s="31">
        <v>610</v>
      </c>
      <c r="B611" s="52"/>
      <c r="C611" s="52"/>
      <c r="D611" s="39"/>
      <c r="E611" s="39"/>
      <c r="F611" s="39"/>
      <c r="G611" s="39"/>
      <c r="H611" s="51"/>
    </row>
    <row r="612" spans="1:8" ht="14.4">
      <c r="A612" s="31">
        <v>611</v>
      </c>
      <c r="B612" s="52"/>
      <c r="C612" s="52"/>
      <c r="D612" s="39"/>
      <c r="E612" s="39"/>
      <c r="F612" s="39"/>
      <c r="G612" s="39"/>
      <c r="H612" s="51"/>
    </row>
    <row r="613" spans="1:8" ht="14.4">
      <c r="A613" s="31">
        <v>612</v>
      </c>
      <c r="B613" s="52"/>
      <c r="C613" s="52"/>
      <c r="D613" s="39"/>
      <c r="E613" s="39"/>
      <c r="F613" s="39"/>
      <c r="G613" s="39"/>
      <c r="H613" s="51"/>
    </row>
    <row r="614" spans="1:8" ht="14.4">
      <c r="A614" s="31">
        <v>613</v>
      </c>
      <c r="B614" s="52"/>
      <c r="C614" s="52"/>
      <c r="D614" s="39"/>
      <c r="E614" s="39"/>
      <c r="F614" s="39"/>
      <c r="G614" s="39"/>
      <c r="H614" s="51"/>
    </row>
    <row r="615" spans="1:8" ht="14.4">
      <c r="A615" s="31">
        <v>614</v>
      </c>
      <c r="B615" s="52"/>
      <c r="C615" s="52"/>
      <c r="D615" s="39"/>
      <c r="E615" s="39"/>
      <c r="F615" s="39"/>
      <c r="G615" s="39"/>
      <c r="H615" s="51"/>
    </row>
    <row r="616" spans="1:8" ht="14.4">
      <c r="A616" s="31">
        <v>615</v>
      </c>
      <c r="B616" s="52"/>
      <c r="C616" s="52"/>
      <c r="D616" s="39"/>
      <c r="E616" s="39"/>
      <c r="F616" s="39"/>
      <c r="G616" s="39"/>
      <c r="H616" s="51"/>
    </row>
    <row r="617" spans="1:8" ht="14.4">
      <c r="A617" s="31">
        <v>616</v>
      </c>
      <c r="B617" s="52"/>
      <c r="C617" s="52"/>
      <c r="D617" s="39"/>
      <c r="E617" s="39"/>
      <c r="F617" s="39"/>
      <c r="G617" s="39"/>
      <c r="H617" s="51"/>
    </row>
    <row r="618" spans="1:8" ht="14.4">
      <c r="A618" s="31">
        <v>617</v>
      </c>
      <c r="B618" s="52"/>
      <c r="C618" s="52"/>
      <c r="D618" s="39"/>
      <c r="E618" s="39"/>
      <c r="F618" s="39"/>
      <c r="G618" s="39"/>
      <c r="H618" s="51"/>
    </row>
    <row r="619" spans="1:8" ht="14.4">
      <c r="A619" s="31">
        <v>618</v>
      </c>
      <c r="B619" s="52"/>
      <c r="C619" s="52"/>
      <c r="D619" s="39"/>
      <c r="E619" s="39"/>
      <c r="F619" s="39"/>
      <c r="G619" s="39"/>
      <c r="H619" s="51"/>
    </row>
    <row r="620" spans="1:8" ht="14.4">
      <c r="A620" s="31">
        <v>619</v>
      </c>
      <c r="B620" s="52"/>
      <c r="C620" s="52"/>
      <c r="D620" s="39"/>
      <c r="E620" s="39"/>
      <c r="F620" s="39"/>
      <c r="G620" s="39"/>
      <c r="H620" s="51"/>
    </row>
    <row r="621" spans="1:8" ht="14.4">
      <c r="A621" s="31">
        <v>620</v>
      </c>
      <c r="B621" s="52"/>
      <c r="C621" s="52"/>
      <c r="D621" s="39"/>
      <c r="E621" s="39"/>
      <c r="F621" s="39"/>
      <c r="G621" s="39"/>
      <c r="H621" s="51"/>
    </row>
    <row r="622" spans="1:8" ht="14.4">
      <c r="A622" s="31">
        <v>621</v>
      </c>
      <c r="B622" s="52"/>
      <c r="C622" s="52"/>
      <c r="D622" s="39"/>
      <c r="E622" s="39"/>
      <c r="F622" s="39"/>
      <c r="G622" s="39"/>
      <c r="H622" s="51"/>
    </row>
    <row r="623" spans="1:8" ht="14.4">
      <c r="A623" s="31">
        <v>622</v>
      </c>
      <c r="B623" s="52"/>
      <c r="C623" s="52"/>
      <c r="D623" s="39"/>
      <c r="E623" s="39"/>
      <c r="F623" s="39"/>
      <c r="G623" s="39"/>
      <c r="H623" s="51"/>
    </row>
    <row r="624" spans="1:8" ht="14.4">
      <c r="A624" s="31">
        <v>623</v>
      </c>
      <c r="B624" s="52"/>
      <c r="C624" s="52"/>
      <c r="D624" s="39"/>
      <c r="E624" s="39"/>
      <c r="F624" s="39"/>
      <c r="G624" s="39"/>
      <c r="H624" s="51"/>
    </row>
    <row r="625" spans="1:8" ht="14.4">
      <c r="A625" s="31">
        <v>624</v>
      </c>
      <c r="B625" s="52"/>
      <c r="C625" s="52"/>
      <c r="D625" s="39"/>
      <c r="E625" s="39"/>
      <c r="F625" s="39"/>
      <c r="G625" s="39"/>
      <c r="H625" s="51"/>
    </row>
    <row r="626" spans="1:8" ht="14.4">
      <c r="A626" s="31">
        <v>625</v>
      </c>
      <c r="B626" s="52"/>
      <c r="C626" s="52"/>
      <c r="D626" s="39"/>
      <c r="E626" s="39"/>
      <c r="F626" s="39"/>
      <c r="G626" s="39"/>
      <c r="H626" s="51"/>
    </row>
    <row r="627" spans="1:8" ht="14.4">
      <c r="A627" s="31">
        <v>626</v>
      </c>
      <c r="B627" s="52"/>
      <c r="C627" s="52"/>
      <c r="D627" s="39"/>
      <c r="E627" s="39"/>
      <c r="F627" s="39"/>
      <c r="G627" s="39"/>
      <c r="H627" s="51"/>
    </row>
    <row r="628" spans="1:8" ht="14.4">
      <c r="A628" s="31">
        <v>627</v>
      </c>
      <c r="B628" s="52"/>
      <c r="C628" s="52"/>
      <c r="D628" s="39"/>
      <c r="E628" s="39"/>
      <c r="F628" s="39"/>
      <c r="G628" s="39"/>
      <c r="H628" s="51"/>
    </row>
    <row r="629" spans="1:8" ht="14.4">
      <c r="A629" s="31">
        <v>628</v>
      </c>
      <c r="B629" s="52"/>
      <c r="C629" s="52"/>
      <c r="D629" s="39"/>
      <c r="E629" s="39"/>
      <c r="F629" s="39"/>
      <c r="G629" s="39"/>
      <c r="H629" s="51"/>
    </row>
    <row r="630" spans="1:8" ht="14.4">
      <c r="A630" s="31">
        <v>629</v>
      </c>
      <c r="B630" s="52"/>
      <c r="C630" s="52"/>
      <c r="D630" s="39"/>
      <c r="E630" s="39"/>
      <c r="F630" s="39"/>
      <c r="G630" s="39"/>
      <c r="H630" s="51"/>
    </row>
    <row r="631" spans="1:8" ht="14.4">
      <c r="A631" s="31">
        <v>630</v>
      </c>
      <c r="B631" s="52"/>
      <c r="C631" s="52"/>
      <c r="D631" s="39"/>
      <c r="E631" s="39"/>
      <c r="F631" s="39"/>
      <c r="G631" s="39"/>
      <c r="H631" s="51"/>
    </row>
    <row r="632" spans="1:8" ht="14.4">
      <c r="A632" s="31">
        <v>631</v>
      </c>
      <c r="B632" s="52"/>
      <c r="C632" s="52"/>
      <c r="D632" s="39"/>
      <c r="E632" s="39"/>
      <c r="F632" s="39"/>
      <c r="G632" s="39"/>
      <c r="H632" s="51"/>
    </row>
    <row r="633" spans="1:8" ht="14.4">
      <c r="A633" s="31">
        <v>632</v>
      </c>
      <c r="B633" s="52"/>
      <c r="C633" s="52"/>
      <c r="D633" s="39"/>
      <c r="E633" s="39"/>
      <c r="F633" s="39"/>
      <c r="G633" s="39"/>
      <c r="H633" s="51"/>
    </row>
    <row r="634" spans="1:8" ht="14.4">
      <c r="A634" s="31">
        <v>633</v>
      </c>
      <c r="B634" s="52"/>
      <c r="C634" s="52"/>
      <c r="D634" s="39"/>
      <c r="E634" s="39"/>
      <c r="F634" s="39"/>
      <c r="G634" s="39"/>
      <c r="H634" s="51"/>
    </row>
    <row r="635" spans="1:8" ht="14.4">
      <c r="A635" s="31">
        <v>634</v>
      </c>
      <c r="B635" s="52"/>
      <c r="C635" s="52"/>
      <c r="D635" s="39"/>
      <c r="E635" s="39"/>
      <c r="F635" s="39"/>
      <c r="G635" s="39"/>
      <c r="H635" s="51"/>
    </row>
    <row r="636" spans="1:8" ht="14.4">
      <c r="A636" s="31">
        <v>635</v>
      </c>
      <c r="B636" s="52"/>
      <c r="C636" s="52"/>
      <c r="D636" s="39"/>
      <c r="E636" s="39"/>
      <c r="F636" s="39"/>
      <c r="G636" s="39"/>
      <c r="H636" s="51"/>
    </row>
    <row r="637" spans="1:8" ht="14.4">
      <c r="A637" s="31">
        <v>636</v>
      </c>
      <c r="B637" s="52"/>
      <c r="C637" s="52"/>
      <c r="D637" s="39"/>
      <c r="E637" s="39"/>
      <c r="F637" s="39"/>
      <c r="G637" s="39"/>
      <c r="H637" s="51"/>
    </row>
    <row r="638" spans="1:8" ht="14.4">
      <c r="A638" s="31">
        <v>637</v>
      </c>
      <c r="B638" s="52"/>
      <c r="C638" s="52"/>
      <c r="D638" s="39"/>
      <c r="E638" s="39"/>
      <c r="F638" s="39"/>
      <c r="G638" s="39"/>
      <c r="H638" s="51"/>
    </row>
    <row r="639" spans="1:8" ht="14.4">
      <c r="A639" s="31">
        <v>638</v>
      </c>
      <c r="B639" s="52"/>
      <c r="C639" s="52"/>
      <c r="D639" s="39"/>
      <c r="E639" s="39"/>
      <c r="F639" s="39"/>
      <c r="G639" s="39"/>
      <c r="H639" s="51"/>
    </row>
    <row r="640" spans="1:8" ht="14.4">
      <c r="A640" s="31">
        <v>639</v>
      </c>
      <c r="B640" s="52"/>
      <c r="C640" s="52"/>
      <c r="D640" s="39"/>
      <c r="E640" s="39"/>
      <c r="F640" s="39"/>
      <c r="G640" s="39"/>
      <c r="H640" s="51"/>
    </row>
    <row r="641" spans="1:8" ht="14.4">
      <c r="A641" s="31">
        <v>640</v>
      </c>
      <c r="B641" s="52"/>
      <c r="C641" s="52"/>
      <c r="D641" s="39"/>
      <c r="E641" s="39"/>
      <c r="F641" s="39"/>
      <c r="G641" s="39"/>
      <c r="H641" s="51"/>
    </row>
    <row r="642" spans="1:8" ht="14.4">
      <c r="A642" s="31">
        <v>641</v>
      </c>
      <c r="B642" s="52"/>
      <c r="C642" s="52"/>
      <c r="D642" s="39"/>
      <c r="E642" s="39"/>
      <c r="F642" s="39"/>
      <c r="G642" s="39"/>
      <c r="H642" s="51"/>
    </row>
    <row r="643" spans="1:8" ht="14.4">
      <c r="A643" s="31">
        <v>642</v>
      </c>
      <c r="B643" s="52"/>
      <c r="C643" s="52"/>
      <c r="D643" s="39"/>
      <c r="E643" s="39"/>
      <c r="F643" s="39"/>
      <c r="G643" s="39"/>
      <c r="H643" s="51"/>
    </row>
    <row r="644" spans="1:8" ht="14.4">
      <c r="A644" s="31">
        <v>643</v>
      </c>
      <c r="B644" s="52"/>
      <c r="C644" s="52"/>
      <c r="D644" s="39"/>
      <c r="E644" s="39"/>
      <c r="F644" s="39"/>
      <c r="G644" s="39"/>
      <c r="H644" s="51"/>
    </row>
    <row r="645" spans="1:8" ht="14.4">
      <c r="A645" s="31">
        <v>644</v>
      </c>
      <c r="B645" s="52"/>
      <c r="C645" s="52"/>
      <c r="D645" s="39"/>
      <c r="E645" s="39"/>
      <c r="F645" s="39"/>
      <c r="G645" s="39"/>
      <c r="H645" s="51"/>
    </row>
    <row r="646" spans="1:8" ht="14.4">
      <c r="A646" s="31">
        <v>645</v>
      </c>
      <c r="B646" s="52"/>
      <c r="C646" s="52"/>
      <c r="D646" s="39"/>
      <c r="E646" s="39"/>
      <c r="F646" s="39"/>
      <c r="G646" s="39"/>
      <c r="H646" s="51"/>
    </row>
    <row r="647" spans="1:8" ht="14.4">
      <c r="A647" s="31">
        <v>646</v>
      </c>
      <c r="B647" s="52"/>
      <c r="C647" s="52"/>
      <c r="D647" s="39"/>
      <c r="E647" s="39"/>
      <c r="F647" s="39"/>
      <c r="G647" s="39"/>
      <c r="H647" s="51"/>
    </row>
    <row r="648" spans="1:8" ht="14.4">
      <c r="A648" s="31">
        <v>647</v>
      </c>
      <c r="B648" s="52"/>
      <c r="C648" s="52"/>
      <c r="D648" s="39"/>
      <c r="E648" s="39"/>
      <c r="F648" s="39"/>
      <c r="G648" s="39"/>
      <c r="H648" s="51"/>
    </row>
    <row r="649" spans="1:8" ht="14.4">
      <c r="A649" s="31">
        <v>648</v>
      </c>
      <c r="B649" s="52"/>
      <c r="C649" s="52"/>
      <c r="D649" s="39"/>
      <c r="E649" s="39"/>
      <c r="F649" s="39"/>
      <c r="G649" s="39"/>
      <c r="H649" s="51"/>
    </row>
    <row r="650" spans="1:8" ht="14.4">
      <c r="A650" s="31">
        <v>649</v>
      </c>
      <c r="B650" s="52"/>
      <c r="C650" s="52"/>
      <c r="D650" s="39"/>
      <c r="E650" s="39"/>
      <c r="F650" s="39"/>
      <c r="G650" s="39"/>
      <c r="H650" s="51"/>
    </row>
    <row r="651" spans="1:8" ht="14.4">
      <c r="A651" s="31">
        <v>650</v>
      </c>
      <c r="B651" s="52"/>
      <c r="C651" s="52"/>
      <c r="D651" s="39"/>
      <c r="E651" s="39"/>
      <c r="F651" s="39"/>
      <c r="G651" s="39"/>
      <c r="H651" s="51"/>
    </row>
    <row r="652" spans="1:8" ht="14.4">
      <c r="A652" s="31">
        <v>651</v>
      </c>
      <c r="B652" s="52"/>
      <c r="C652" s="52"/>
      <c r="D652" s="39"/>
      <c r="E652" s="39"/>
      <c r="F652" s="39"/>
      <c r="G652" s="39"/>
      <c r="H652" s="51"/>
    </row>
    <row r="653" spans="1:8" ht="14.4">
      <c r="A653" s="31">
        <v>652</v>
      </c>
      <c r="B653" s="52"/>
      <c r="C653" s="52"/>
      <c r="D653" s="39"/>
      <c r="E653" s="39"/>
      <c r="F653" s="39"/>
      <c r="G653" s="39"/>
      <c r="H653" s="51"/>
    </row>
    <row r="654" spans="1:8" ht="14.4">
      <c r="A654" s="31">
        <v>653</v>
      </c>
      <c r="B654" s="52"/>
      <c r="C654" s="52"/>
      <c r="D654" s="39"/>
      <c r="E654" s="39"/>
      <c r="F654" s="39"/>
      <c r="G654" s="39"/>
      <c r="H654" s="51"/>
    </row>
    <row r="655" spans="1:8" ht="14.4">
      <c r="A655" s="31">
        <v>654</v>
      </c>
      <c r="B655" s="52"/>
      <c r="C655" s="52"/>
      <c r="D655" s="39"/>
      <c r="E655" s="39"/>
      <c r="F655" s="39"/>
      <c r="G655" s="39"/>
      <c r="H655" s="51"/>
    </row>
    <row r="656" spans="1:8" ht="14.4">
      <c r="A656" s="31">
        <v>655</v>
      </c>
      <c r="B656" s="52"/>
      <c r="C656" s="52"/>
      <c r="D656" s="39"/>
      <c r="E656" s="39"/>
      <c r="F656" s="39"/>
      <c r="G656" s="39"/>
      <c r="H656" s="51"/>
    </row>
    <row r="657" spans="1:8" ht="14.4">
      <c r="A657" s="31">
        <v>656</v>
      </c>
      <c r="B657" s="52"/>
      <c r="C657" s="52"/>
      <c r="D657" s="39"/>
      <c r="E657" s="39"/>
      <c r="F657" s="39"/>
      <c r="G657" s="39"/>
      <c r="H657" s="51"/>
    </row>
    <row r="658" spans="1:8" ht="14.4">
      <c r="A658" s="31">
        <v>657</v>
      </c>
      <c r="B658" s="52"/>
      <c r="C658" s="52"/>
      <c r="D658" s="39"/>
      <c r="E658" s="39"/>
      <c r="F658" s="39"/>
      <c r="G658" s="39"/>
      <c r="H658" s="51"/>
    </row>
    <row r="659" spans="1:8" ht="14.4">
      <c r="A659" s="31">
        <v>658</v>
      </c>
      <c r="B659" s="52"/>
      <c r="C659" s="52"/>
      <c r="D659" s="39"/>
      <c r="E659" s="39"/>
      <c r="F659" s="39"/>
      <c r="G659" s="39"/>
      <c r="H659" s="51"/>
    </row>
    <row r="660" spans="1:8" ht="14.4">
      <c r="A660" s="31">
        <v>659</v>
      </c>
      <c r="B660" s="52"/>
      <c r="C660" s="52"/>
      <c r="D660" s="39"/>
      <c r="E660" s="39"/>
      <c r="F660" s="39"/>
      <c r="G660" s="39"/>
      <c r="H660" s="51"/>
    </row>
    <row r="661" spans="1:8" ht="14.4">
      <c r="A661" s="31">
        <v>660</v>
      </c>
      <c r="B661" s="52"/>
      <c r="C661" s="52"/>
      <c r="D661" s="39"/>
      <c r="E661" s="39"/>
      <c r="F661" s="39"/>
      <c r="G661" s="39"/>
      <c r="H661" s="51"/>
    </row>
    <row r="662" spans="1:8" ht="14.4">
      <c r="A662" s="31">
        <v>661</v>
      </c>
      <c r="B662" s="52"/>
      <c r="C662" s="52"/>
      <c r="D662" s="39"/>
      <c r="E662" s="39"/>
      <c r="F662" s="39"/>
      <c r="G662" s="39"/>
      <c r="H662" s="51"/>
    </row>
    <row r="663" spans="1:8" ht="14.4">
      <c r="A663" s="31">
        <v>662</v>
      </c>
      <c r="B663" s="52"/>
      <c r="C663" s="52"/>
      <c r="D663" s="39"/>
      <c r="E663" s="39"/>
      <c r="F663" s="39"/>
      <c r="G663" s="39"/>
      <c r="H663" s="51"/>
    </row>
    <row r="664" spans="1:8" ht="14.4">
      <c r="A664" s="31">
        <v>663</v>
      </c>
      <c r="B664" s="52"/>
      <c r="C664" s="52"/>
      <c r="D664" s="39"/>
      <c r="E664" s="39"/>
      <c r="F664" s="39"/>
      <c r="G664" s="39"/>
      <c r="H664" s="51"/>
    </row>
    <row r="665" spans="1:8" ht="14.4">
      <c r="A665" s="31">
        <v>664</v>
      </c>
      <c r="B665" s="52"/>
      <c r="C665" s="52"/>
      <c r="D665" s="39"/>
      <c r="E665" s="39"/>
      <c r="F665" s="39"/>
      <c r="G665" s="39"/>
      <c r="H665" s="51"/>
    </row>
    <row r="666" spans="1:8" ht="14.4">
      <c r="A666" s="31">
        <v>665</v>
      </c>
      <c r="B666" s="52"/>
      <c r="C666" s="52"/>
      <c r="D666" s="39"/>
      <c r="E666" s="39"/>
      <c r="F666" s="39"/>
      <c r="G666" s="39"/>
      <c r="H666" s="51"/>
    </row>
    <row r="667" spans="1:8" ht="14.4">
      <c r="A667" s="31">
        <v>666</v>
      </c>
      <c r="B667" s="52"/>
      <c r="C667" s="52"/>
      <c r="D667" s="39"/>
      <c r="E667" s="39"/>
      <c r="F667" s="39"/>
      <c r="G667" s="39"/>
      <c r="H667" s="51"/>
    </row>
    <row r="668" spans="1:8" ht="14.4">
      <c r="A668" s="31">
        <v>667</v>
      </c>
      <c r="B668" s="52"/>
      <c r="C668" s="52"/>
      <c r="D668" s="39"/>
      <c r="E668" s="39"/>
      <c r="F668" s="39"/>
      <c r="G668" s="39"/>
      <c r="H668" s="51"/>
    </row>
    <row r="669" spans="1:8" ht="14.4">
      <c r="A669" s="31">
        <v>668</v>
      </c>
      <c r="B669" s="52"/>
      <c r="C669" s="52"/>
      <c r="D669" s="39"/>
      <c r="E669" s="39"/>
      <c r="F669" s="39"/>
      <c r="G669" s="39"/>
      <c r="H669" s="51"/>
    </row>
    <row r="670" spans="1:8" ht="14.4">
      <c r="A670" s="31">
        <v>669</v>
      </c>
      <c r="B670" s="52"/>
      <c r="C670" s="52"/>
      <c r="D670" s="39"/>
      <c r="E670" s="39"/>
      <c r="F670" s="39"/>
      <c r="G670" s="39"/>
      <c r="H670" s="51"/>
    </row>
    <row r="671" spans="1:8" ht="14.4">
      <c r="A671" s="31">
        <v>670</v>
      </c>
      <c r="B671" s="52"/>
      <c r="C671" s="52"/>
      <c r="D671" s="39"/>
      <c r="E671" s="39"/>
      <c r="F671" s="39"/>
      <c r="G671" s="39"/>
      <c r="H671" s="51"/>
    </row>
    <row r="672" spans="1:8" ht="14.4">
      <c r="A672" s="31">
        <v>671</v>
      </c>
      <c r="B672" s="52"/>
      <c r="C672" s="52"/>
      <c r="D672" s="39"/>
      <c r="E672" s="39"/>
      <c r="F672" s="39"/>
      <c r="G672" s="39"/>
      <c r="H672" s="51"/>
    </row>
    <row r="673" spans="1:8" ht="14.4">
      <c r="A673" s="31">
        <v>672</v>
      </c>
      <c r="B673" s="52"/>
      <c r="C673" s="52"/>
      <c r="D673" s="39"/>
      <c r="E673" s="39"/>
      <c r="F673" s="39"/>
      <c r="G673" s="39"/>
      <c r="H673" s="51"/>
    </row>
    <row r="674" spans="1:8" ht="14.4">
      <c r="A674" s="31">
        <v>673</v>
      </c>
      <c r="B674" s="52"/>
      <c r="C674" s="52"/>
      <c r="D674" s="39"/>
      <c r="E674" s="39"/>
      <c r="F674" s="39"/>
      <c r="G674" s="39"/>
      <c r="H674" s="51"/>
    </row>
    <row r="675" spans="1:8" ht="14.4">
      <c r="A675" s="31">
        <v>674</v>
      </c>
      <c r="B675" s="52"/>
      <c r="C675" s="52"/>
      <c r="D675" s="39"/>
      <c r="E675" s="39"/>
      <c r="F675" s="39"/>
      <c r="G675" s="39"/>
      <c r="H675" s="51"/>
    </row>
    <row r="676" spans="1:8" ht="14.4">
      <c r="A676" s="31">
        <v>675</v>
      </c>
      <c r="B676" s="52"/>
      <c r="C676" s="52"/>
      <c r="D676" s="39"/>
      <c r="E676" s="39"/>
      <c r="F676" s="39"/>
      <c r="G676" s="39"/>
      <c r="H676" s="51"/>
    </row>
    <row r="677" spans="1:8" ht="14.4">
      <c r="A677" s="31">
        <v>676</v>
      </c>
      <c r="B677" s="52"/>
      <c r="C677" s="52"/>
      <c r="D677" s="39"/>
      <c r="E677" s="39"/>
      <c r="F677" s="39"/>
      <c r="G677" s="39"/>
      <c r="H677" s="51"/>
    </row>
    <row r="678" spans="1:8" ht="14.4">
      <c r="A678" s="31">
        <v>677</v>
      </c>
      <c r="B678" s="52"/>
      <c r="C678" s="52"/>
      <c r="D678" s="39"/>
      <c r="E678" s="39"/>
      <c r="F678" s="39"/>
      <c r="G678" s="39"/>
      <c r="H678" s="51"/>
    </row>
    <row r="679" spans="1:8" ht="14.4">
      <c r="A679" s="31">
        <v>678</v>
      </c>
      <c r="B679" s="52"/>
      <c r="C679" s="52"/>
      <c r="D679" s="39"/>
      <c r="E679" s="39"/>
      <c r="F679" s="39"/>
      <c r="G679" s="39"/>
      <c r="H679" s="51"/>
    </row>
    <row r="680" spans="1:8" ht="14.4">
      <c r="A680" s="31">
        <v>679</v>
      </c>
      <c r="B680" s="52"/>
      <c r="C680" s="52"/>
      <c r="D680" s="39"/>
      <c r="E680" s="39"/>
      <c r="F680" s="39"/>
      <c r="G680" s="39"/>
      <c r="H680" s="51"/>
    </row>
    <row r="681" spans="1:8" ht="14.4">
      <c r="A681" s="31">
        <v>680</v>
      </c>
      <c r="B681" s="52"/>
      <c r="C681" s="52"/>
      <c r="D681" s="39"/>
      <c r="E681" s="39"/>
      <c r="F681" s="39"/>
      <c r="G681" s="39"/>
      <c r="H681" s="51"/>
    </row>
    <row r="682" spans="1:8" ht="14.4">
      <c r="A682" s="31">
        <v>681</v>
      </c>
      <c r="B682" s="52"/>
      <c r="C682" s="52"/>
      <c r="D682" s="39"/>
      <c r="E682" s="39"/>
      <c r="F682" s="39"/>
      <c r="G682" s="39"/>
      <c r="H682" s="51"/>
    </row>
    <row r="683" spans="1:8" ht="14.4">
      <c r="A683" s="31">
        <v>682</v>
      </c>
      <c r="B683" s="52"/>
      <c r="C683" s="52"/>
      <c r="D683" s="39"/>
      <c r="E683" s="39"/>
      <c r="F683" s="39"/>
      <c r="G683" s="39"/>
      <c r="H683" s="51"/>
    </row>
    <row r="684" spans="1:8" ht="14.4">
      <c r="A684" s="31">
        <v>683</v>
      </c>
      <c r="B684" s="52"/>
      <c r="C684" s="52"/>
      <c r="D684" s="39"/>
      <c r="E684" s="39"/>
      <c r="F684" s="39"/>
      <c r="G684" s="39"/>
      <c r="H684" s="51"/>
    </row>
    <row r="685" spans="1:8" ht="14.4">
      <c r="A685" s="31">
        <v>684</v>
      </c>
      <c r="B685" s="52"/>
      <c r="C685" s="52"/>
      <c r="D685" s="39"/>
      <c r="E685" s="39"/>
      <c r="F685" s="39"/>
      <c r="G685" s="39"/>
      <c r="H685" s="51"/>
    </row>
    <row r="686" spans="1:8" ht="14.4">
      <c r="A686" s="31">
        <v>685</v>
      </c>
      <c r="B686" s="52"/>
      <c r="C686" s="52"/>
      <c r="D686" s="39"/>
      <c r="E686" s="39"/>
      <c r="F686" s="39"/>
      <c r="G686" s="39"/>
      <c r="H686" s="51"/>
    </row>
    <row r="687" spans="1:8" ht="14.4">
      <c r="A687" s="31">
        <v>686</v>
      </c>
      <c r="B687" s="52"/>
      <c r="C687" s="52"/>
      <c r="D687" s="39"/>
      <c r="E687" s="39"/>
      <c r="F687" s="39"/>
      <c r="G687" s="39"/>
      <c r="H687" s="51"/>
    </row>
    <row r="688" spans="1:8" ht="14.4">
      <c r="A688" s="31">
        <v>687</v>
      </c>
      <c r="B688" s="52"/>
      <c r="C688" s="52"/>
      <c r="D688" s="39"/>
      <c r="E688" s="39"/>
      <c r="F688" s="39"/>
      <c r="G688" s="39"/>
      <c r="H688" s="51"/>
    </row>
    <row r="689" spans="1:8" ht="14.4">
      <c r="A689" s="31">
        <v>688</v>
      </c>
      <c r="B689" s="52"/>
      <c r="C689" s="52"/>
      <c r="D689" s="39"/>
      <c r="E689" s="39"/>
      <c r="F689" s="39"/>
      <c r="G689" s="39"/>
      <c r="H689" s="51"/>
    </row>
    <row r="690" spans="1:8" ht="14.4">
      <c r="A690" s="31">
        <v>689</v>
      </c>
      <c r="B690" s="52"/>
      <c r="C690" s="52"/>
      <c r="D690" s="39"/>
      <c r="E690" s="39"/>
      <c r="F690" s="39"/>
      <c r="G690" s="39"/>
      <c r="H690" s="51"/>
    </row>
    <row r="691" spans="1:8" ht="14.4">
      <c r="A691" s="31">
        <v>690</v>
      </c>
      <c r="B691" s="52"/>
      <c r="C691" s="52"/>
      <c r="D691" s="39"/>
      <c r="E691" s="39"/>
      <c r="F691" s="39"/>
      <c r="G691" s="39"/>
      <c r="H691" s="51"/>
    </row>
    <row r="692" spans="1:8" ht="14.4">
      <c r="A692" s="31">
        <v>691</v>
      </c>
      <c r="B692" s="52"/>
      <c r="C692" s="52"/>
      <c r="D692" s="39"/>
      <c r="E692" s="39"/>
      <c r="F692" s="39"/>
      <c r="G692" s="39"/>
      <c r="H692" s="51"/>
    </row>
    <row r="693" spans="1:8" ht="14.4">
      <c r="A693" s="31">
        <v>692</v>
      </c>
      <c r="B693" s="52"/>
      <c r="C693" s="52"/>
      <c r="D693" s="39"/>
      <c r="E693" s="39"/>
      <c r="F693" s="39"/>
      <c r="G693" s="39"/>
      <c r="H693" s="51"/>
    </row>
    <row r="694" spans="1:8" ht="14.4">
      <c r="A694" s="31">
        <v>693</v>
      </c>
      <c r="B694" s="52"/>
      <c r="C694" s="52"/>
      <c r="D694" s="39"/>
      <c r="E694" s="39"/>
      <c r="F694" s="39"/>
      <c r="G694" s="39"/>
      <c r="H694" s="51"/>
    </row>
    <row r="695" spans="1:8" ht="14.4">
      <c r="A695" s="31">
        <v>694</v>
      </c>
      <c r="B695" s="52"/>
      <c r="C695" s="52"/>
      <c r="D695" s="39"/>
      <c r="E695" s="39"/>
      <c r="F695" s="39"/>
      <c r="G695" s="39"/>
      <c r="H695" s="51"/>
    </row>
    <row r="696" spans="1:8" ht="14.4">
      <c r="A696" s="31">
        <v>695</v>
      </c>
      <c r="B696" s="52"/>
      <c r="C696" s="52"/>
      <c r="D696" s="39"/>
      <c r="E696" s="39"/>
      <c r="F696" s="39"/>
      <c r="G696" s="39"/>
      <c r="H696" s="51"/>
    </row>
    <row r="697" spans="1:8" ht="14.4">
      <c r="A697" s="31">
        <v>696</v>
      </c>
      <c r="B697" s="52"/>
      <c r="C697" s="52"/>
      <c r="D697" s="39"/>
      <c r="E697" s="39"/>
      <c r="F697" s="39"/>
      <c r="G697" s="39"/>
      <c r="H697" s="51"/>
    </row>
    <row r="698" spans="1:8" ht="14.4">
      <c r="A698" s="31">
        <v>697</v>
      </c>
      <c r="B698" s="52"/>
      <c r="C698" s="52"/>
      <c r="D698" s="39"/>
      <c r="E698" s="39"/>
      <c r="F698" s="39"/>
      <c r="G698" s="39"/>
      <c r="H698" s="51"/>
    </row>
    <row r="699" spans="1:8" ht="14.4">
      <c r="A699" s="31">
        <v>698</v>
      </c>
      <c r="B699" s="52"/>
      <c r="C699" s="52"/>
      <c r="D699" s="39"/>
      <c r="E699" s="39"/>
      <c r="F699" s="39"/>
      <c r="G699" s="39"/>
      <c r="H699" s="51"/>
    </row>
    <row r="700" spans="1:8" ht="14.4">
      <c r="A700" s="31">
        <v>699</v>
      </c>
      <c r="B700" s="52"/>
      <c r="C700" s="52"/>
      <c r="D700" s="39"/>
      <c r="E700" s="39"/>
      <c r="F700" s="39"/>
      <c r="G700" s="39"/>
      <c r="H700" s="51"/>
    </row>
    <row r="701" spans="1:8" ht="14.4">
      <c r="A701" s="31">
        <v>700</v>
      </c>
      <c r="B701" s="52"/>
      <c r="C701" s="52"/>
      <c r="D701" s="39"/>
      <c r="E701" s="39"/>
      <c r="F701" s="39"/>
      <c r="G701" s="39"/>
      <c r="H701" s="51"/>
    </row>
    <row r="702" spans="1:8" ht="14.4">
      <c r="A702" s="31">
        <v>701</v>
      </c>
      <c r="B702" s="52"/>
      <c r="C702" s="52"/>
      <c r="D702" s="39"/>
      <c r="E702" s="39"/>
      <c r="F702" s="39"/>
      <c r="G702" s="39"/>
      <c r="H702" s="51"/>
    </row>
    <row r="703" spans="1:8" ht="14.4">
      <c r="A703" s="31">
        <v>702</v>
      </c>
      <c r="B703" s="52"/>
      <c r="C703" s="52"/>
      <c r="D703" s="39"/>
      <c r="E703" s="39"/>
      <c r="F703" s="39"/>
      <c r="G703" s="39"/>
      <c r="H703" s="51"/>
    </row>
    <row r="704" spans="1:8" ht="14.4">
      <c r="A704" s="31">
        <v>703</v>
      </c>
      <c r="B704" s="52"/>
      <c r="C704" s="52"/>
      <c r="D704" s="39"/>
      <c r="E704" s="39"/>
      <c r="F704" s="39"/>
      <c r="G704" s="39"/>
      <c r="H704" s="51"/>
    </row>
    <row r="705" spans="1:8" ht="14.4">
      <c r="A705" s="31">
        <v>704</v>
      </c>
      <c r="B705" s="52"/>
      <c r="C705" s="52"/>
      <c r="D705" s="39"/>
      <c r="E705" s="39"/>
      <c r="F705" s="39"/>
      <c r="G705" s="39"/>
      <c r="H705" s="51"/>
    </row>
    <row r="706" spans="1:8" ht="14.4">
      <c r="A706" s="31">
        <v>705</v>
      </c>
      <c r="B706" s="52"/>
      <c r="C706" s="52"/>
      <c r="D706" s="39"/>
      <c r="E706" s="39"/>
      <c r="F706" s="39"/>
      <c r="G706" s="39"/>
      <c r="H706" s="51"/>
    </row>
    <row r="707" spans="1:8" ht="14.4">
      <c r="A707" s="31">
        <v>706</v>
      </c>
      <c r="B707" s="52"/>
      <c r="C707" s="52"/>
      <c r="D707" s="39"/>
      <c r="E707" s="39"/>
      <c r="F707" s="39"/>
      <c r="G707" s="39"/>
      <c r="H707" s="51"/>
    </row>
    <row r="708" spans="1:8" ht="14.4">
      <c r="A708" s="31">
        <v>707</v>
      </c>
      <c r="B708" s="52"/>
      <c r="C708" s="52"/>
      <c r="D708" s="39"/>
      <c r="E708" s="39"/>
      <c r="F708" s="39"/>
      <c r="G708" s="39"/>
      <c r="H708" s="51"/>
    </row>
    <row r="709" spans="1:8" ht="14.4">
      <c r="A709" s="31">
        <v>708</v>
      </c>
      <c r="B709" s="52"/>
      <c r="C709" s="52"/>
      <c r="D709" s="39"/>
      <c r="E709" s="39"/>
      <c r="F709" s="39"/>
      <c r="G709" s="39"/>
      <c r="H709" s="51"/>
    </row>
    <row r="710" spans="1:8" ht="14.4">
      <c r="A710" s="31">
        <v>709</v>
      </c>
      <c r="B710" s="52"/>
      <c r="C710" s="52"/>
      <c r="D710" s="39"/>
      <c r="E710" s="39"/>
      <c r="F710" s="39"/>
      <c r="G710" s="39"/>
      <c r="H710" s="51"/>
    </row>
    <row r="711" spans="1:8" ht="14.4">
      <c r="A711" s="31">
        <v>710</v>
      </c>
      <c r="B711" s="52"/>
      <c r="C711" s="52"/>
      <c r="D711" s="39"/>
      <c r="E711" s="39"/>
      <c r="F711" s="39"/>
      <c r="G711" s="39"/>
      <c r="H711" s="51"/>
    </row>
    <row r="712" spans="1:8" ht="14.4">
      <c r="A712" s="31">
        <v>711</v>
      </c>
      <c r="B712" s="52"/>
      <c r="C712" s="52"/>
      <c r="D712" s="39"/>
      <c r="E712" s="39"/>
      <c r="F712" s="39"/>
      <c r="G712" s="39"/>
      <c r="H712" s="51"/>
    </row>
    <row r="713" spans="1:8" ht="14.4">
      <c r="A713" s="31">
        <v>712</v>
      </c>
      <c r="B713" s="52"/>
      <c r="C713" s="52"/>
      <c r="D713" s="39"/>
      <c r="E713" s="39"/>
      <c r="F713" s="39"/>
      <c r="G713" s="39"/>
      <c r="H713" s="51"/>
    </row>
    <row r="714" spans="1:8" ht="14.4">
      <c r="A714" s="31">
        <v>713</v>
      </c>
      <c r="B714" s="52"/>
      <c r="C714" s="52"/>
      <c r="D714" s="39"/>
      <c r="E714" s="39"/>
      <c r="F714" s="39"/>
      <c r="G714" s="39"/>
      <c r="H714" s="51"/>
    </row>
    <row r="715" spans="1:8" ht="14.4">
      <c r="A715" s="31">
        <v>714</v>
      </c>
      <c r="B715" s="52"/>
      <c r="C715" s="52"/>
      <c r="D715" s="39"/>
      <c r="E715" s="39"/>
      <c r="F715" s="39"/>
      <c r="G715" s="39"/>
      <c r="H715" s="51"/>
    </row>
    <row r="716" spans="1:8" ht="14.4">
      <c r="A716" s="31">
        <v>715</v>
      </c>
      <c r="B716" s="52"/>
      <c r="C716" s="52"/>
      <c r="D716" s="39"/>
      <c r="E716" s="39"/>
      <c r="F716" s="39"/>
      <c r="G716" s="39"/>
      <c r="H716" s="51"/>
    </row>
    <row r="717" spans="1:8" ht="14.4">
      <c r="A717" s="31">
        <v>716</v>
      </c>
      <c r="B717" s="52"/>
      <c r="C717" s="52"/>
      <c r="D717" s="39"/>
      <c r="E717" s="39"/>
      <c r="F717" s="39"/>
      <c r="G717" s="39"/>
      <c r="H717" s="51"/>
    </row>
    <row r="718" spans="1:8" ht="14.4">
      <c r="A718" s="31">
        <v>717</v>
      </c>
      <c r="B718" s="52"/>
      <c r="C718" s="52"/>
      <c r="D718" s="39"/>
      <c r="E718" s="39"/>
      <c r="F718" s="39"/>
      <c r="G718" s="39"/>
      <c r="H718" s="51"/>
    </row>
    <row r="719" spans="1:8" ht="14.4">
      <c r="A719" s="31">
        <v>718</v>
      </c>
      <c r="B719" s="52"/>
      <c r="C719" s="52"/>
      <c r="D719" s="39"/>
      <c r="E719" s="39"/>
      <c r="F719" s="39"/>
      <c r="G719" s="39"/>
      <c r="H719" s="51"/>
    </row>
    <row r="720" spans="1:8" ht="14.4">
      <c r="A720" s="31">
        <v>719</v>
      </c>
      <c r="B720" s="52"/>
      <c r="C720" s="52"/>
      <c r="D720" s="39"/>
      <c r="E720" s="39"/>
      <c r="F720" s="39"/>
      <c r="G720" s="39"/>
      <c r="H720" s="51"/>
    </row>
    <row r="721" spans="1:8" ht="14.4">
      <c r="A721" s="31">
        <v>720</v>
      </c>
      <c r="B721" s="52"/>
      <c r="C721" s="52"/>
      <c r="D721" s="39"/>
      <c r="E721" s="39"/>
      <c r="F721" s="39"/>
      <c r="G721" s="39"/>
      <c r="H721" s="51"/>
    </row>
    <row r="722" spans="1:8" ht="14.4">
      <c r="A722" s="31">
        <v>721</v>
      </c>
      <c r="B722" s="52"/>
      <c r="C722" s="52"/>
      <c r="D722" s="39"/>
      <c r="E722" s="39"/>
      <c r="F722" s="39"/>
      <c r="G722" s="39"/>
      <c r="H722" s="51"/>
    </row>
    <row r="723" spans="1:8" ht="14.4">
      <c r="A723" s="31">
        <v>722</v>
      </c>
      <c r="B723" s="52"/>
      <c r="C723" s="52"/>
      <c r="D723" s="39"/>
      <c r="E723" s="39"/>
      <c r="F723" s="39"/>
      <c r="G723" s="39"/>
      <c r="H723" s="51"/>
    </row>
    <row r="724" spans="1:8" ht="14.4">
      <c r="A724" s="31">
        <v>723</v>
      </c>
      <c r="B724" s="52"/>
      <c r="C724" s="52"/>
      <c r="D724" s="39"/>
      <c r="E724" s="39"/>
      <c r="F724" s="39"/>
      <c r="G724" s="39"/>
      <c r="H724" s="51"/>
    </row>
    <row r="725" spans="1:8" ht="14.4">
      <c r="A725" s="31">
        <v>724</v>
      </c>
      <c r="B725" s="52"/>
      <c r="C725" s="52"/>
      <c r="D725" s="39"/>
      <c r="E725" s="39"/>
      <c r="F725" s="39"/>
      <c r="G725" s="39"/>
      <c r="H725" s="51"/>
    </row>
    <row r="726" spans="1:8" ht="14.4">
      <c r="A726" s="31">
        <v>725</v>
      </c>
      <c r="B726" s="52"/>
      <c r="C726" s="52"/>
      <c r="D726" s="39"/>
      <c r="E726" s="39"/>
      <c r="F726" s="39"/>
      <c r="G726" s="39"/>
      <c r="H726" s="51"/>
    </row>
    <row r="727" spans="1:8" ht="14.4">
      <c r="A727" s="31">
        <v>726</v>
      </c>
      <c r="B727" s="52"/>
      <c r="C727" s="52"/>
      <c r="D727" s="39"/>
      <c r="E727" s="39"/>
      <c r="F727" s="39"/>
      <c r="G727" s="39"/>
      <c r="H727" s="51"/>
    </row>
    <row r="728" spans="1:8" ht="14.4">
      <c r="A728" s="31">
        <v>727</v>
      </c>
      <c r="B728" s="52"/>
      <c r="C728" s="52"/>
      <c r="D728" s="39"/>
      <c r="E728" s="39"/>
      <c r="F728" s="39"/>
      <c r="G728" s="39"/>
      <c r="H728" s="51"/>
    </row>
    <row r="729" spans="1:8" ht="14.4">
      <c r="A729" s="31">
        <v>728</v>
      </c>
      <c r="B729" s="52"/>
      <c r="C729" s="52"/>
      <c r="D729" s="39"/>
      <c r="E729" s="39"/>
      <c r="F729" s="39"/>
      <c r="G729" s="39"/>
      <c r="H729" s="51"/>
    </row>
    <row r="730" spans="1:8" ht="14.4">
      <c r="A730" s="31">
        <v>729</v>
      </c>
      <c r="B730" s="52"/>
      <c r="C730" s="52"/>
      <c r="D730" s="39"/>
      <c r="E730" s="39"/>
      <c r="F730" s="39"/>
      <c r="G730" s="39"/>
      <c r="H730" s="51"/>
    </row>
    <row r="731" spans="1:8" ht="14.4">
      <c r="A731" s="31">
        <v>730</v>
      </c>
      <c r="B731" s="52"/>
      <c r="C731" s="52"/>
      <c r="D731" s="39"/>
      <c r="E731" s="39"/>
      <c r="F731" s="39"/>
      <c r="G731" s="39"/>
      <c r="H731" s="51"/>
    </row>
    <row r="732" spans="1:8" ht="14.4">
      <c r="A732" s="31">
        <v>731</v>
      </c>
      <c r="B732" s="52"/>
      <c r="C732" s="52"/>
      <c r="D732" s="39"/>
      <c r="E732" s="39"/>
      <c r="F732" s="39"/>
      <c r="G732" s="39"/>
      <c r="H732" s="51"/>
    </row>
    <row r="733" spans="1:8" ht="14.4">
      <c r="A733" s="31">
        <v>732</v>
      </c>
      <c r="B733" s="52"/>
      <c r="C733" s="52"/>
      <c r="D733" s="39"/>
      <c r="E733" s="39"/>
      <c r="F733" s="39"/>
      <c r="G733" s="39"/>
      <c r="H733" s="51"/>
    </row>
    <row r="734" spans="1:8" ht="14.4">
      <c r="A734" s="31">
        <v>733</v>
      </c>
      <c r="B734" s="52"/>
      <c r="C734" s="52"/>
      <c r="D734" s="39"/>
      <c r="E734" s="39"/>
      <c r="F734" s="39"/>
      <c r="G734" s="39"/>
      <c r="H734" s="51"/>
    </row>
    <row r="735" spans="1:8" ht="14.4">
      <c r="A735" s="31">
        <v>734</v>
      </c>
      <c r="B735" s="52"/>
      <c r="C735" s="52"/>
      <c r="D735" s="39"/>
      <c r="E735" s="39"/>
      <c r="F735" s="39"/>
      <c r="G735" s="39"/>
      <c r="H735" s="51"/>
    </row>
    <row r="736" spans="1:8" ht="14.4">
      <c r="A736" s="31">
        <v>735</v>
      </c>
      <c r="B736" s="52"/>
      <c r="C736" s="52"/>
      <c r="D736" s="39"/>
      <c r="E736" s="39"/>
      <c r="F736" s="39"/>
      <c r="G736" s="39"/>
      <c r="H736" s="51"/>
    </row>
    <row r="737" spans="1:8" ht="14.4">
      <c r="A737" s="31">
        <v>736</v>
      </c>
      <c r="B737" s="52"/>
      <c r="C737" s="52"/>
      <c r="D737" s="39"/>
      <c r="E737" s="39"/>
      <c r="F737" s="39"/>
      <c r="G737" s="39"/>
      <c r="H737" s="51"/>
    </row>
    <row r="738" spans="1:8" ht="14.4">
      <c r="A738" s="31">
        <v>737</v>
      </c>
      <c r="B738" s="52"/>
      <c r="C738" s="52"/>
      <c r="D738" s="39"/>
      <c r="E738" s="39"/>
      <c r="F738" s="39"/>
      <c r="G738" s="39"/>
      <c r="H738" s="51"/>
    </row>
    <row r="739" spans="1:8" ht="14.4">
      <c r="A739" s="31">
        <v>738</v>
      </c>
      <c r="B739" s="52"/>
      <c r="C739" s="52"/>
      <c r="D739" s="39"/>
      <c r="E739" s="39"/>
      <c r="F739" s="39"/>
      <c r="G739" s="39"/>
      <c r="H739" s="51"/>
    </row>
    <row r="740" spans="1:8" ht="14.4">
      <c r="A740" s="31">
        <v>739</v>
      </c>
      <c r="B740" s="52"/>
      <c r="C740" s="52"/>
      <c r="D740" s="39"/>
      <c r="E740" s="39"/>
      <c r="F740" s="39"/>
      <c r="G740" s="39"/>
      <c r="H740" s="51"/>
    </row>
    <row r="741" spans="1:8" ht="14.4">
      <c r="A741" s="31">
        <v>740</v>
      </c>
      <c r="B741" s="52"/>
      <c r="C741" s="52"/>
      <c r="D741" s="39"/>
      <c r="E741" s="39"/>
      <c r="F741" s="39"/>
      <c r="G741" s="39"/>
      <c r="H741" s="51"/>
    </row>
    <row r="742" spans="1:8" ht="14.4">
      <c r="A742" s="31">
        <v>741</v>
      </c>
      <c r="B742" s="52"/>
      <c r="C742" s="52"/>
      <c r="D742" s="39"/>
      <c r="E742" s="39"/>
      <c r="F742" s="39"/>
      <c r="G742" s="39"/>
      <c r="H742" s="51"/>
    </row>
    <row r="743" spans="1:8" ht="14.4">
      <c r="A743" s="31">
        <v>742</v>
      </c>
      <c r="B743" s="52"/>
      <c r="C743" s="52"/>
      <c r="D743" s="39"/>
      <c r="E743" s="39"/>
      <c r="F743" s="39"/>
      <c r="G743" s="39"/>
      <c r="H743" s="51"/>
    </row>
    <row r="744" spans="1:8" ht="14.4">
      <c r="A744" s="31">
        <v>743</v>
      </c>
      <c r="B744" s="52"/>
      <c r="C744" s="52"/>
      <c r="D744" s="39"/>
      <c r="E744" s="39"/>
      <c r="F744" s="39"/>
      <c r="G744" s="39"/>
      <c r="H744" s="51"/>
    </row>
    <row r="745" spans="1:8" ht="14.4">
      <c r="A745" s="31">
        <v>744</v>
      </c>
      <c r="B745" s="52"/>
      <c r="C745" s="52"/>
      <c r="D745" s="39"/>
      <c r="E745" s="39"/>
      <c r="F745" s="39"/>
      <c r="G745" s="39"/>
      <c r="H745" s="51"/>
    </row>
    <row r="746" spans="1:8" ht="14.4">
      <c r="A746" s="31">
        <v>745</v>
      </c>
      <c r="B746" s="52"/>
      <c r="C746" s="52"/>
      <c r="D746" s="39"/>
      <c r="E746" s="39"/>
      <c r="F746" s="39"/>
      <c r="G746" s="39"/>
      <c r="H746" s="51"/>
    </row>
    <row r="747" spans="1:8" ht="14.4">
      <c r="A747" s="31">
        <v>746</v>
      </c>
      <c r="B747" s="52"/>
      <c r="C747" s="52"/>
      <c r="D747" s="39"/>
      <c r="E747" s="39"/>
      <c r="F747" s="39"/>
      <c r="G747" s="39"/>
      <c r="H747" s="51"/>
    </row>
    <row r="748" spans="1:8" ht="14.4">
      <c r="A748" s="31">
        <v>747</v>
      </c>
      <c r="B748" s="52"/>
      <c r="C748" s="52"/>
      <c r="D748" s="39"/>
      <c r="E748" s="39"/>
      <c r="F748" s="39"/>
      <c r="G748" s="39"/>
      <c r="H748" s="51"/>
    </row>
    <row r="749" spans="1:8" ht="14.4">
      <c r="A749" s="31">
        <v>748</v>
      </c>
      <c r="B749" s="52"/>
      <c r="C749" s="52"/>
      <c r="D749" s="39"/>
      <c r="E749" s="39"/>
      <c r="F749" s="39"/>
      <c r="G749" s="39"/>
      <c r="H749" s="51"/>
    </row>
    <row r="750" spans="1:8" ht="14.4">
      <c r="A750" s="31">
        <v>749</v>
      </c>
      <c r="B750" s="52"/>
      <c r="C750" s="52"/>
      <c r="D750" s="39"/>
      <c r="E750" s="39"/>
      <c r="F750" s="39"/>
      <c r="G750" s="39"/>
      <c r="H750" s="51"/>
    </row>
    <row r="751" spans="1:8" ht="14.4">
      <c r="A751" s="31">
        <v>750</v>
      </c>
      <c r="B751" s="52"/>
      <c r="C751" s="52"/>
      <c r="D751" s="39"/>
      <c r="E751" s="39"/>
      <c r="F751" s="39"/>
      <c r="G751" s="39"/>
      <c r="H751" s="51"/>
    </row>
    <row r="752" spans="1:8" ht="14.4">
      <c r="A752" s="31">
        <v>751</v>
      </c>
      <c r="B752" s="52"/>
      <c r="C752" s="52"/>
      <c r="D752" s="39"/>
      <c r="E752" s="39"/>
      <c r="F752" s="39"/>
      <c r="G752" s="39"/>
      <c r="H752" s="51"/>
    </row>
    <row r="753" spans="1:8" ht="14.4">
      <c r="A753" s="31">
        <v>752</v>
      </c>
      <c r="B753" s="52"/>
      <c r="C753" s="52"/>
      <c r="D753" s="39"/>
      <c r="E753" s="39"/>
      <c r="F753" s="39"/>
      <c r="G753" s="39"/>
      <c r="H753" s="51"/>
    </row>
    <row r="754" spans="1:8" ht="14.4">
      <c r="A754" s="31">
        <v>753</v>
      </c>
      <c r="B754" s="52"/>
      <c r="C754" s="52"/>
      <c r="D754" s="39"/>
      <c r="E754" s="39"/>
      <c r="F754" s="39"/>
      <c r="G754" s="39"/>
      <c r="H754" s="51"/>
    </row>
    <row r="755" spans="1:8" ht="14.4">
      <c r="A755" s="31">
        <v>754</v>
      </c>
      <c r="B755" s="52"/>
      <c r="C755" s="52"/>
      <c r="D755" s="39"/>
      <c r="E755" s="39"/>
      <c r="F755" s="39"/>
      <c r="G755" s="39"/>
      <c r="H755" s="51"/>
    </row>
    <row r="756" spans="1:8" ht="14.4">
      <c r="A756" s="31">
        <v>755</v>
      </c>
      <c r="B756" s="52"/>
      <c r="C756" s="52"/>
      <c r="D756" s="39"/>
      <c r="E756" s="39"/>
      <c r="F756" s="39"/>
      <c r="G756" s="39"/>
      <c r="H756" s="51"/>
    </row>
    <row r="757" spans="1:8" ht="14.4">
      <c r="A757" s="31">
        <v>756</v>
      </c>
      <c r="B757" s="52"/>
      <c r="C757" s="52"/>
      <c r="D757" s="39"/>
      <c r="E757" s="39"/>
      <c r="F757" s="39"/>
      <c r="G757" s="39"/>
      <c r="H757" s="51"/>
    </row>
    <row r="758" spans="1:8" ht="14.4">
      <c r="A758" s="31">
        <v>757</v>
      </c>
      <c r="B758" s="52"/>
      <c r="C758" s="52"/>
      <c r="D758" s="39"/>
      <c r="E758" s="39"/>
      <c r="F758" s="39"/>
      <c r="G758" s="39"/>
      <c r="H758" s="51"/>
    </row>
    <row r="759" spans="1:8" ht="14.4">
      <c r="A759" s="31">
        <v>758</v>
      </c>
      <c r="B759" s="52"/>
      <c r="C759" s="52"/>
      <c r="D759" s="39"/>
      <c r="E759" s="39"/>
      <c r="F759" s="39"/>
      <c r="G759" s="39"/>
      <c r="H759" s="51"/>
    </row>
    <row r="760" spans="1:8" ht="14.4">
      <c r="A760" s="31">
        <v>759</v>
      </c>
      <c r="B760" s="52"/>
      <c r="C760" s="52"/>
      <c r="D760" s="39"/>
      <c r="E760" s="39"/>
      <c r="F760" s="39"/>
      <c r="G760" s="39"/>
      <c r="H760" s="51"/>
    </row>
    <row r="761" spans="1:8" ht="14.4">
      <c r="A761" s="31">
        <v>760</v>
      </c>
      <c r="B761" s="52"/>
      <c r="C761" s="52"/>
      <c r="D761" s="39"/>
      <c r="E761" s="39"/>
      <c r="F761" s="39"/>
      <c r="G761" s="39"/>
      <c r="H761" s="51"/>
    </row>
    <row r="762" spans="1:8" ht="14.4">
      <c r="A762" s="31">
        <v>761</v>
      </c>
      <c r="B762" s="52"/>
      <c r="C762" s="52"/>
      <c r="D762" s="39"/>
      <c r="E762" s="39"/>
      <c r="F762" s="39"/>
      <c r="G762" s="39"/>
      <c r="H762" s="51"/>
    </row>
    <row r="763" spans="1:8" ht="14.4">
      <c r="A763" s="31">
        <v>762</v>
      </c>
      <c r="B763" s="52"/>
      <c r="C763" s="52"/>
      <c r="D763" s="39"/>
      <c r="E763" s="39"/>
      <c r="F763" s="39"/>
      <c r="G763" s="39"/>
      <c r="H763" s="51"/>
    </row>
    <row r="764" spans="1:8" ht="14.4">
      <c r="A764" s="31">
        <v>763</v>
      </c>
      <c r="B764" s="52"/>
      <c r="C764" s="52"/>
      <c r="D764" s="39"/>
      <c r="E764" s="39"/>
      <c r="F764" s="39"/>
      <c r="G764" s="39"/>
      <c r="H764" s="51"/>
    </row>
    <row r="765" spans="1:8" ht="14.4">
      <c r="A765" s="31">
        <v>764</v>
      </c>
      <c r="B765" s="52"/>
      <c r="C765" s="52"/>
      <c r="D765" s="39"/>
      <c r="E765" s="39"/>
      <c r="F765" s="39"/>
      <c r="G765" s="39"/>
      <c r="H765" s="51"/>
    </row>
    <row r="766" spans="1:8" ht="14.4">
      <c r="A766" s="31">
        <v>765</v>
      </c>
      <c r="B766" s="52"/>
      <c r="C766" s="52"/>
      <c r="D766" s="39"/>
      <c r="E766" s="39"/>
      <c r="F766" s="39"/>
      <c r="G766" s="39"/>
      <c r="H766" s="51"/>
    </row>
    <row r="767" spans="1:8" ht="14.4">
      <c r="A767" s="31">
        <v>766</v>
      </c>
      <c r="B767" s="52"/>
      <c r="C767" s="52"/>
      <c r="D767" s="39"/>
      <c r="E767" s="39"/>
      <c r="F767" s="39"/>
      <c r="G767" s="39"/>
      <c r="H767" s="51"/>
    </row>
    <row r="768" spans="1:8" ht="14.4">
      <c r="A768" s="31">
        <v>767</v>
      </c>
      <c r="B768" s="52"/>
      <c r="C768" s="52"/>
      <c r="D768" s="39"/>
      <c r="E768" s="39"/>
      <c r="F768" s="39"/>
      <c r="G768" s="39"/>
      <c r="H768" s="51"/>
    </row>
    <row r="769" spans="1:8" ht="14.4">
      <c r="A769" s="31">
        <v>768</v>
      </c>
      <c r="B769" s="52"/>
      <c r="C769" s="52"/>
      <c r="D769" s="39"/>
      <c r="E769" s="39"/>
      <c r="F769" s="39"/>
      <c r="G769" s="39"/>
      <c r="H769" s="51"/>
    </row>
    <row r="770" spans="1:8" ht="14.4">
      <c r="A770" s="31">
        <v>769</v>
      </c>
      <c r="B770" s="52"/>
      <c r="C770" s="52"/>
      <c r="D770" s="39"/>
      <c r="E770" s="39"/>
      <c r="F770" s="39"/>
      <c r="G770" s="39"/>
      <c r="H770" s="51"/>
    </row>
    <row r="771" spans="1:8" ht="14.4">
      <c r="A771" s="31">
        <v>770</v>
      </c>
      <c r="B771" s="52"/>
      <c r="C771" s="52"/>
      <c r="D771" s="39"/>
      <c r="E771" s="39"/>
      <c r="F771" s="39"/>
      <c r="G771" s="39"/>
      <c r="H771" s="51"/>
    </row>
    <row r="772" spans="1:8" ht="14.4">
      <c r="A772" s="31">
        <v>771</v>
      </c>
      <c r="B772" s="52"/>
      <c r="C772" s="52"/>
      <c r="D772" s="39"/>
      <c r="E772" s="39"/>
      <c r="F772" s="39"/>
      <c r="G772" s="39"/>
      <c r="H772" s="51"/>
    </row>
    <row r="773" spans="1:8" ht="14.4">
      <c r="A773" s="31">
        <v>772</v>
      </c>
      <c r="B773" s="52"/>
      <c r="C773" s="52"/>
      <c r="D773" s="39"/>
      <c r="E773" s="39"/>
      <c r="F773" s="39"/>
      <c r="G773" s="39"/>
      <c r="H773" s="51"/>
    </row>
    <row r="774" spans="1:8" ht="14.4">
      <c r="A774" s="31">
        <v>773</v>
      </c>
      <c r="B774" s="52"/>
      <c r="C774" s="52"/>
      <c r="D774" s="39"/>
      <c r="E774" s="39"/>
      <c r="F774" s="39"/>
      <c r="G774" s="39"/>
      <c r="H774" s="51"/>
    </row>
    <row r="775" spans="1:8" ht="14.4">
      <c r="A775" s="31">
        <v>774</v>
      </c>
      <c r="B775" s="52"/>
      <c r="C775" s="52"/>
      <c r="D775" s="39"/>
      <c r="E775" s="39"/>
      <c r="F775" s="39"/>
      <c r="G775" s="39"/>
      <c r="H775" s="51"/>
    </row>
    <row r="776" spans="1:8" ht="14.4">
      <c r="A776" s="31">
        <v>775</v>
      </c>
      <c r="B776" s="52"/>
      <c r="C776" s="52"/>
      <c r="D776" s="39"/>
      <c r="E776" s="39"/>
      <c r="F776" s="39"/>
      <c r="G776" s="39"/>
      <c r="H776" s="51"/>
    </row>
    <row r="777" spans="1:8" ht="14.4">
      <c r="A777" s="31">
        <v>776</v>
      </c>
      <c r="B777" s="52"/>
      <c r="C777" s="52"/>
      <c r="D777" s="39"/>
      <c r="E777" s="39"/>
      <c r="F777" s="39"/>
      <c r="G777" s="39"/>
      <c r="H777" s="51"/>
    </row>
    <row r="778" spans="1:8" ht="14.4">
      <c r="A778" s="31">
        <v>777</v>
      </c>
      <c r="B778" s="52"/>
      <c r="C778" s="52"/>
      <c r="D778" s="39"/>
      <c r="E778" s="39"/>
      <c r="F778" s="39"/>
      <c r="G778" s="39"/>
      <c r="H778" s="51"/>
    </row>
    <row r="779" spans="1:8" ht="14.4">
      <c r="A779" s="31">
        <v>778</v>
      </c>
      <c r="B779" s="52"/>
      <c r="C779" s="52"/>
      <c r="D779" s="39"/>
      <c r="E779" s="39"/>
      <c r="F779" s="39"/>
      <c r="G779" s="39"/>
      <c r="H779" s="51"/>
    </row>
    <row r="780" spans="1:8" ht="14.4">
      <c r="A780" s="31">
        <v>779</v>
      </c>
      <c r="B780" s="52"/>
      <c r="C780" s="52"/>
      <c r="D780" s="39"/>
      <c r="E780" s="39"/>
      <c r="F780" s="39"/>
      <c r="G780" s="39"/>
      <c r="H780" s="51"/>
    </row>
    <row r="781" spans="1:8" ht="14.4">
      <c r="A781" s="31">
        <v>780</v>
      </c>
      <c r="B781" s="52"/>
      <c r="C781" s="52"/>
      <c r="D781" s="39"/>
      <c r="E781" s="39"/>
      <c r="F781" s="39"/>
      <c r="G781" s="39"/>
      <c r="H781" s="51"/>
    </row>
    <row r="782" spans="1:8" ht="14.4">
      <c r="A782" s="31">
        <v>781</v>
      </c>
      <c r="B782" s="52"/>
      <c r="C782" s="52"/>
      <c r="D782" s="39"/>
      <c r="E782" s="39"/>
      <c r="F782" s="39"/>
      <c r="G782" s="39"/>
      <c r="H782" s="51"/>
    </row>
    <row r="783" spans="1:8" ht="14.4">
      <c r="A783" s="31">
        <v>782</v>
      </c>
      <c r="B783" s="52"/>
      <c r="C783" s="52"/>
      <c r="D783" s="39"/>
      <c r="E783" s="39"/>
      <c r="F783" s="39"/>
      <c r="G783" s="39"/>
      <c r="H783" s="51"/>
    </row>
    <row r="784" spans="1:8" ht="14.4">
      <c r="A784" s="31">
        <v>783</v>
      </c>
      <c r="B784" s="52"/>
      <c r="C784" s="52"/>
      <c r="D784" s="39"/>
      <c r="E784" s="39"/>
      <c r="F784" s="39"/>
      <c r="G784" s="39"/>
      <c r="H784" s="51"/>
    </row>
    <row r="785" spans="1:8" ht="14.4">
      <c r="A785" s="31">
        <v>784</v>
      </c>
      <c r="B785" s="52"/>
      <c r="C785" s="52"/>
      <c r="D785" s="39"/>
      <c r="E785" s="39"/>
      <c r="F785" s="39"/>
      <c r="G785" s="39"/>
      <c r="H785" s="51"/>
    </row>
    <row r="786" spans="1:8" ht="14.4">
      <c r="A786" s="31">
        <v>785</v>
      </c>
      <c r="B786" s="52"/>
      <c r="C786" s="52"/>
      <c r="D786" s="39"/>
      <c r="E786" s="39"/>
      <c r="F786" s="39"/>
      <c r="G786" s="39"/>
      <c r="H786" s="51"/>
    </row>
    <row r="787" spans="1:8" ht="14.4">
      <c r="A787" s="31">
        <v>786</v>
      </c>
      <c r="B787" s="52"/>
      <c r="C787" s="52"/>
      <c r="D787" s="39"/>
      <c r="E787" s="39"/>
      <c r="F787" s="39"/>
      <c r="G787" s="39"/>
      <c r="H787" s="51"/>
    </row>
    <row r="788" spans="1:8" ht="14.4">
      <c r="A788" s="31">
        <v>787</v>
      </c>
      <c r="B788" s="52"/>
      <c r="C788" s="52"/>
      <c r="D788" s="39"/>
      <c r="E788" s="39"/>
      <c r="F788" s="39"/>
      <c r="G788" s="39"/>
      <c r="H788" s="51"/>
    </row>
    <row r="789" spans="1:8" ht="14.4">
      <c r="A789" s="31">
        <v>788</v>
      </c>
      <c r="B789" s="52"/>
      <c r="C789" s="52"/>
      <c r="D789" s="39"/>
      <c r="E789" s="39"/>
      <c r="F789" s="39"/>
      <c r="G789" s="39"/>
      <c r="H789" s="51"/>
    </row>
    <row r="790" spans="1:8" ht="14.4">
      <c r="A790" s="31">
        <v>789</v>
      </c>
      <c r="B790" s="52"/>
      <c r="C790" s="52"/>
      <c r="D790" s="39"/>
      <c r="E790" s="39"/>
      <c r="F790" s="39"/>
      <c r="G790" s="39"/>
      <c r="H790" s="51"/>
    </row>
    <row r="791" spans="1:8" ht="14.4">
      <c r="A791" s="31">
        <v>790</v>
      </c>
      <c r="B791" s="52"/>
      <c r="C791" s="52"/>
      <c r="D791" s="39"/>
      <c r="E791" s="39"/>
      <c r="F791" s="39"/>
      <c r="G791" s="39"/>
      <c r="H791" s="51"/>
    </row>
    <row r="792" spans="1:8" ht="14.4">
      <c r="A792" s="31">
        <v>791</v>
      </c>
      <c r="B792" s="52"/>
      <c r="C792" s="52"/>
      <c r="D792" s="39"/>
      <c r="E792" s="39"/>
      <c r="F792" s="39"/>
      <c r="G792" s="39"/>
      <c r="H792" s="51"/>
    </row>
    <row r="793" spans="1:8" ht="14.4">
      <c r="A793" s="31">
        <v>792</v>
      </c>
      <c r="B793" s="52"/>
      <c r="C793" s="52"/>
      <c r="D793" s="39"/>
      <c r="E793" s="39"/>
      <c r="F793" s="39"/>
      <c r="G793" s="39"/>
      <c r="H793" s="51"/>
    </row>
    <row r="794" spans="1:8" ht="14.4">
      <c r="A794" s="31">
        <v>793</v>
      </c>
      <c r="B794" s="52"/>
      <c r="C794" s="52"/>
      <c r="D794" s="39"/>
      <c r="E794" s="39"/>
      <c r="F794" s="39"/>
      <c r="G794" s="39"/>
      <c r="H794" s="51"/>
    </row>
    <row r="795" spans="1:8" ht="14.4">
      <c r="A795" s="31">
        <v>794</v>
      </c>
      <c r="B795" s="52"/>
      <c r="C795" s="52"/>
      <c r="D795" s="39"/>
      <c r="E795" s="39"/>
      <c r="F795" s="39"/>
      <c r="G795" s="39"/>
      <c r="H795" s="51"/>
    </row>
    <row r="796" spans="1:8" ht="14.4">
      <c r="A796" s="31">
        <v>795</v>
      </c>
      <c r="B796" s="52"/>
      <c r="C796" s="52"/>
      <c r="D796" s="39"/>
      <c r="E796" s="39"/>
      <c r="F796" s="39"/>
      <c r="G796" s="39"/>
      <c r="H796" s="51"/>
    </row>
    <row r="797" spans="1:8" ht="14.4">
      <c r="A797" s="31">
        <v>796</v>
      </c>
      <c r="B797" s="52"/>
      <c r="C797" s="52"/>
      <c r="D797" s="39"/>
      <c r="E797" s="39"/>
      <c r="F797" s="39"/>
      <c r="G797" s="39"/>
      <c r="H797" s="51"/>
    </row>
    <row r="798" spans="1:8" ht="14.4">
      <c r="A798" s="31">
        <v>797</v>
      </c>
      <c r="B798" s="52"/>
      <c r="C798" s="52"/>
      <c r="D798" s="39"/>
      <c r="E798" s="39"/>
      <c r="F798" s="39"/>
      <c r="G798" s="39"/>
      <c r="H798" s="51"/>
    </row>
    <row r="799" spans="1:8" ht="14.4">
      <c r="A799" s="31">
        <v>798</v>
      </c>
      <c r="B799" s="52"/>
      <c r="C799" s="52"/>
      <c r="D799" s="39"/>
      <c r="E799" s="39"/>
      <c r="F799" s="39"/>
      <c r="G799" s="39"/>
      <c r="H799" s="51"/>
    </row>
    <row r="800" spans="1:8" ht="14.4">
      <c r="A800" s="31">
        <v>799</v>
      </c>
      <c r="B800" s="52"/>
      <c r="C800" s="52"/>
      <c r="D800" s="39"/>
      <c r="E800" s="39"/>
      <c r="F800" s="39"/>
      <c r="G800" s="39"/>
      <c r="H800" s="51"/>
    </row>
    <row r="801" spans="1:8" ht="14.4">
      <c r="A801" s="31">
        <v>800</v>
      </c>
      <c r="B801" s="52"/>
      <c r="C801" s="52"/>
      <c r="D801" s="39"/>
      <c r="E801" s="39"/>
      <c r="F801" s="39"/>
      <c r="G801" s="39"/>
      <c r="H801" s="51"/>
    </row>
    <row r="802" spans="1:8" ht="14.4">
      <c r="A802" s="31">
        <v>801</v>
      </c>
      <c r="B802" s="52"/>
      <c r="C802" s="52"/>
      <c r="D802" s="39"/>
      <c r="E802" s="39"/>
      <c r="F802" s="39"/>
      <c r="G802" s="39"/>
      <c r="H802" s="51"/>
    </row>
    <row r="803" spans="1:8" ht="14.4">
      <c r="A803" s="31">
        <v>802</v>
      </c>
      <c r="B803" s="52"/>
      <c r="C803" s="52"/>
      <c r="D803" s="39"/>
      <c r="E803" s="39"/>
      <c r="F803" s="39"/>
      <c r="G803" s="39"/>
      <c r="H803" s="51"/>
    </row>
    <row r="804" spans="1:8" ht="14.4">
      <c r="A804" s="31">
        <v>803</v>
      </c>
      <c r="B804" s="52"/>
      <c r="C804" s="52"/>
      <c r="D804" s="39"/>
      <c r="E804" s="39"/>
      <c r="F804" s="39"/>
      <c r="G804" s="39"/>
      <c r="H804" s="51"/>
    </row>
    <row r="805" spans="1:8" ht="14.4">
      <c r="A805" s="31">
        <v>804</v>
      </c>
      <c r="B805" s="52"/>
      <c r="C805" s="52"/>
      <c r="D805" s="39"/>
      <c r="E805" s="39"/>
      <c r="F805" s="39"/>
      <c r="G805" s="39"/>
      <c r="H805" s="51"/>
    </row>
    <row r="806" spans="1:8" ht="14.4">
      <c r="A806" s="31">
        <v>805</v>
      </c>
      <c r="B806" s="52"/>
      <c r="C806" s="52"/>
      <c r="D806" s="39"/>
      <c r="E806" s="39"/>
      <c r="F806" s="39"/>
      <c r="G806" s="39"/>
      <c r="H806" s="51"/>
    </row>
    <row r="807" spans="1:8" ht="14.4">
      <c r="A807" s="31">
        <v>806</v>
      </c>
      <c r="B807" s="52"/>
      <c r="C807" s="52"/>
      <c r="D807" s="39"/>
      <c r="E807" s="39"/>
      <c r="F807" s="39"/>
      <c r="G807" s="39"/>
      <c r="H807" s="51"/>
    </row>
    <row r="808" spans="1:8" ht="14.4">
      <c r="A808" s="31">
        <v>807</v>
      </c>
      <c r="B808" s="52"/>
      <c r="C808" s="52"/>
      <c r="D808" s="39"/>
      <c r="E808" s="39"/>
      <c r="F808" s="39"/>
      <c r="G808" s="39"/>
      <c r="H808" s="51"/>
    </row>
    <row r="809" spans="1:8" ht="14.4">
      <c r="A809" s="31">
        <v>808</v>
      </c>
      <c r="B809" s="52"/>
      <c r="C809" s="52"/>
      <c r="D809" s="39"/>
      <c r="E809" s="39"/>
      <c r="F809" s="39"/>
      <c r="G809" s="39"/>
      <c r="H809" s="51"/>
    </row>
    <row r="810" spans="1:8" ht="14.4">
      <c r="A810" s="31">
        <v>809</v>
      </c>
      <c r="B810" s="52"/>
      <c r="C810" s="52"/>
      <c r="D810" s="39"/>
      <c r="E810" s="39"/>
      <c r="F810" s="39"/>
      <c r="G810" s="39"/>
      <c r="H810" s="51"/>
    </row>
    <row r="811" spans="1:8" ht="14.4">
      <c r="A811" s="31">
        <v>810</v>
      </c>
      <c r="B811" s="52"/>
      <c r="C811" s="52"/>
      <c r="D811" s="39"/>
      <c r="E811" s="39"/>
      <c r="F811" s="39"/>
      <c r="G811" s="39"/>
      <c r="H811" s="51"/>
    </row>
    <row r="812" spans="1:8" ht="14.4">
      <c r="A812" s="31">
        <v>811</v>
      </c>
      <c r="B812" s="52"/>
      <c r="C812" s="52"/>
      <c r="D812" s="39"/>
      <c r="E812" s="39"/>
      <c r="F812" s="39"/>
      <c r="G812" s="39"/>
      <c r="H812" s="51"/>
    </row>
    <row r="813" spans="1:8" ht="14.4">
      <c r="A813" s="31">
        <v>812</v>
      </c>
      <c r="B813" s="52"/>
      <c r="C813" s="52"/>
      <c r="D813" s="39"/>
      <c r="E813" s="39"/>
      <c r="F813" s="39"/>
      <c r="G813" s="39"/>
      <c r="H813" s="51"/>
    </row>
    <row r="814" spans="1:8" ht="14.4">
      <c r="A814" s="31">
        <v>813</v>
      </c>
      <c r="B814" s="52"/>
      <c r="C814" s="52"/>
      <c r="D814" s="39"/>
      <c r="E814" s="39"/>
      <c r="F814" s="39"/>
      <c r="G814" s="39"/>
      <c r="H814" s="51"/>
    </row>
    <row r="815" spans="1:8" ht="14.4">
      <c r="A815" s="31">
        <v>814</v>
      </c>
      <c r="B815" s="52"/>
      <c r="C815" s="52"/>
      <c r="D815" s="39"/>
      <c r="E815" s="39"/>
      <c r="F815" s="39"/>
      <c r="G815" s="39"/>
      <c r="H815" s="51"/>
    </row>
    <row r="816" spans="1:8" ht="14.4">
      <c r="A816" s="31">
        <v>815</v>
      </c>
      <c r="B816" s="52"/>
      <c r="C816" s="52"/>
      <c r="D816" s="39"/>
      <c r="E816" s="39"/>
      <c r="F816" s="39"/>
      <c r="G816" s="39"/>
      <c r="H816" s="51"/>
    </row>
    <row r="817" spans="1:8" ht="14.4">
      <c r="A817" s="31">
        <v>816</v>
      </c>
      <c r="B817" s="52"/>
      <c r="C817" s="52"/>
      <c r="D817" s="39"/>
      <c r="E817" s="39"/>
      <c r="F817" s="39"/>
      <c r="G817" s="39"/>
      <c r="H817" s="51"/>
    </row>
    <row r="818" spans="1:8" ht="14.4">
      <c r="A818" s="31">
        <v>817</v>
      </c>
      <c r="B818" s="52"/>
      <c r="C818" s="52"/>
      <c r="D818" s="39"/>
      <c r="E818" s="39"/>
      <c r="F818" s="39"/>
      <c r="G818" s="39"/>
      <c r="H818" s="51"/>
    </row>
    <row r="819" spans="1:8" ht="14.4">
      <c r="A819" s="31">
        <v>818</v>
      </c>
      <c r="B819" s="52"/>
      <c r="C819" s="52"/>
      <c r="D819" s="39"/>
      <c r="E819" s="39"/>
      <c r="F819" s="39"/>
      <c r="G819" s="39"/>
      <c r="H819" s="51"/>
    </row>
    <row r="820" spans="1:8" ht="14.4">
      <c r="A820" s="31">
        <v>819</v>
      </c>
      <c r="B820" s="52"/>
      <c r="C820" s="52"/>
      <c r="D820" s="39"/>
      <c r="E820" s="39"/>
      <c r="F820" s="39"/>
      <c r="G820" s="39"/>
      <c r="H820" s="51"/>
    </row>
    <row r="821" spans="1:8" ht="14.4">
      <c r="A821" s="31">
        <v>820</v>
      </c>
      <c r="B821" s="52"/>
      <c r="C821" s="52"/>
      <c r="D821" s="39"/>
      <c r="E821" s="39"/>
      <c r="F821" s="39"/>
      <c r="G821" s="39"/>
      <c r="H821" s="51"/>
    </row>
    <row r="822" spans="1:8" ht="14.4">
      <c r="A822" s="31">
        <v>821</v>
      </c>
      <c r="B822" s="52"/>
      <c r="C822" s="52"/>
      <c r="D822" s="39"/>
      <c r="E822" s="39"/>
      <c r="F822" s="39"/>
      <c r="G822" s="39"/>
      <c r="H822" s="51"/>
    </row>
    <row r="823" spans="1:8" ht="14.4">
      <c r="A823" s="31">
        <v>822</v>
      </c>
      <c r="B823" s="52"/>
      <c r="C823" s="52"/>
      <c r="D823" s="39"/>
      <c r="E823" s="39"/>
      <c r="F823" s="39"/>
      <c r="G823" s="39"/>
      <c r="H823" s="51"/>
    </row>
    <row r="824" spans="1:8" ht="14.4">
      <c r="A824" s="31">
        <v>823</v>
      </c>
      <c r="B824" s="52"/>
      <c r="C824" s="52"/>
      <c r="D824" s="39"/>
      <c r="E824" s="39"/>
      <c r="F824" s="39"/>
      <c r="G824" s="39"/>
      <c r="H824" s="51"/>
    </row>
    <row r="825" spans="1:8" ht="14.4">
      <c r="A825" s="31">
        <v>824</v>
      </c>
      <c r="B825" s="52"/>
      <c r="C825" s="52"/>
      <c r="D825" s="39"/>
      <c r="E825" s="39"/>
      <c r="F825" s="39"/>
      <c r="G825" s="39"/>
      <c r="H825" s="51"/>
    </row>
    <row r="826" spans="1:8" ht="14.4">
      <c r="A826" s="31">
        <v>825</v>
      </c>
      <c r="B826" s="52"/>
      <c r="C826" s="52"/>
      <c r="D826" s="39"/>
      <c r="E826" s="39"/>
      <c r="F826" s="39"/>
      <c r="G826" s="39"/>
      <c r="H826" s="51"/>
    </row>
    <row r="827" spans="1:8" ht="14.4">
      <c r="A827" s="31">
        <v>826</v>
      </c>
      <c r="B827" s="52"/>
      <c r="C827" s="52"/>
      <c r="D827" s="39"/>
      <c r="E827" s="39"/>
      <c r="F827" s="39"/>
      <c r="G827" s="39"/>
      <c r="H827" s="51"/>
    </row>
    <row r="828" spans="1:8" ht="14.4">
      <c r="A828" s="31">
        <v>827</v>
      </c>
      <c r="B828" s="52"/>
      <c r="C828" s="52"/>
      <c r="D828" s="39"/>
      <c r="E828" s="39"/>
      <c r="F828" s="39"/>
      <c r="G828" s="39"/>
      <c r="H828" s="51"/>
    </row>
    <row r="829" spans="1:8" ht="14.4">
      <c r="A829" s="31">
        <v>828</v>
      </c>
      <c r="B829" s="52"/>
      <c r="C829" s="52"/>
      <c r="D829" s="39"/>
      <c r="E829" s="39"/>
      <c r="F829" s="39"/>
      <c r="G829" s="39"/>
      <c r="H829" s="51"/>
    </row>
    <row r="830" spans="1:8" ht="14.4">
      <c r="A830" s="31">
        <v>829</v>
      </c>
      <c r="B830" s="52"/>
      <c r="C830" s="52"/>
      <c r="D830" s="39"/>
      <c r="E830" s="39"/>
      <c r="F830" s="39"/>
      <c r="G830" s="39"/>
      <c r="H830" s="51"/>
    </row>
    <row r="831" spans="1:8" ht="14.4">
      <c r="A831" s="31">
        <v>830</v>
      </c>
      <c r="B831" s="52"/>
      <c r="C831" s="52"/>
      <c r="D831" s="39"/>
      <c r="E831" s="39"/>
      <c r="F831" s="39"/>
      <c r="G831" s="39"/>
      <c r="H831" s="51"/>
    </row>
    <row r="832" spans="1:8" ht="14.4">
      <c r="A832" s="31">
        <v>831</v>
      </c>
      <c r="B832" s="52"/>
      <c r="C832" s="52"/>
      <c r="D832" s="39"/>
      <c r="E832" s="39"/>
      <c r="F832" s="39"/>
      <c r="G832" s="39"/>
      <c r="H832" s="51"/>
    </row>
    <row r="833" spans="1:8" ht="14.4">
      <c r="A833" s="31">
        <v>832</v>
      </c>
      <c r="B833" s="52"/>
      <c r="C833" s="52"/>
      <c r="D833" s="39"/>
      <c r="E833" s="39"/>
      <c r="F833" s="39"/>
      <c r="G833" s="39"/>
      <c r="H833" s="51"/>
    </row>
    <row r="834" spans="1:8" ht="14.4">
      <c r="A834" s="31">
        <v>833</v>
      </c>
      <c r="B834" s="52"/>
      <c r="C834" s="52"/>
      <c r="D834" s="39"/>
      <c r="E834" s="39"/>
      <c r="F834" s="39"/>
      <c r="G834" s="39"/>
      <c r="H834" s="51"/>
    </row>
    <row r="835" spans="1:8" ht="14.4">
      <c r="A835" s="31">
        <v>834</v>
      </c>
      <c r="B835" s="52"/>
      <c r="C835" s="52"/>
      <c r="D835" s="39"/>
      <c r="E835" s="39"/>
      <c r="F835" s="39"/>
      <c r="G835" s="39"/>
      <c r="H835" s="51"/>
    </row>
    <row r="836" spans="1:8" ht="14.4">
      <c r="A836" s="31">
        <v>835</v>
      </c>
      <c r="B836" s="52"/>
      <c r="C836" s="52"/>
      <c r="D836" s="39"/>
      <c r="E836" s="39"/>
      <c r="F836" s="39"/>
      <c r="G836" s="39"/>
      <c r="H836" s="51"/>
    </row>
    <row r="837" spans="1:8" ht="14.4">
      <c r="A837" s="31">
        <v>836</v>
      </c>
      <c r="B837" s="52"/>
      <c r="C837" s="52"/>
      <c r="D837" s="39"/>
      <c r="E837" s="39"/>
      <c r="F837" s="39"/>
      <c r="G837" s="39"/>
      <c r="H837" s="51"/>
    </row>
    <row r="838" spans="1:8" ht="14.4">
      <c r="A838" s="31">
        <v>837</v>
      </c>
      <c r="B838" s="52"/>
      <c r="C838" s="52"/>
      <c r="D838" s="39"/>
      <c r="E838" s="39"/>
      <c r="F838" s="39"/>
      <c r="G838" s="39"/>
      <c r="H838" s="51"/>
    </row>
    <row r="839" spans="1:8" ht="14.4">
      <c r="A839" s="31">
        <v>838</v>
      </c>
      <c r="B839" s="52"/>
      <c r="C839" s="52"/>
      <c r="D839" s="39"/>
      <c r="E839" s="39"/>
      <c r="F839" s="39"/>
      <c r="G839" s="39"/>
      <c r="H839" s="51"/>
    </row>
    <row r="840" spans="1:8" ht="14.4">
      <c r="A840" s="31">
        <v>839</v>
      </c>
      <c r="B840" s="52"/>
      <c r="C840" s="52"/>
      <c r="D840" s="39"/>
      <c r="E840" s="39"/>
      <c r="F840" s="39"/>
      <c r="G840" s="39"/>
      <c r="H840" s="51"/>
    </row>
    <row r="841" spans="1:8" ht="14.4">
      <c r="A841" s="31">
        <v>840</v>
      </c>
      <c r="B841" s="52"/>
      <c r="C841" s="52"/>
      <c r="D841" s="39"/>
      <c r="E841" s="39"/>
      <c r="F841" s="39"/>
      <c r="G841" s="39"/>
      <c r="H841" s="51"/>
    </row>
    <row r="842" spans="1:8" ht="14.4">
      <c r="A842" s="31">
        <v>841</v>
      </c>
      <c r="B842" s="52"/>
      <c r="C842" s="52"/>
      <c r="D842" s="39"/>
      <c r="E842" s="39"/>
      <c r="F842" s="39"/>
      <c r="G842" s="39"/>
      <c r="H842" s="51"/>
    </row>
    <row r="843" spans="1:8" ht="14.4">
      <c r="A843" s="31">
        <v>842</v>
      </c>
      <c r="B843" s="52"/>
      <c r="C843" s="52"/>
      <c r="D843" s="39"/>
      <c r="E843" s="39"/>
      <c r="F843" s="39"/>
      <c r="G843" s="39"/>
      <c r="H843" s="51"/>
    </row>
    <row r="844" spans="1:8" ht="14.4">
      <c r="A844" s="31">
        <v>843</v>
      </c>
      <c r="B844" s="52"/>
      <c r="C844" s="52"/>
      <c r="D844" s="39"/>
      <c r="E844" s="39"/>
      <c r="F844" s="39"/>
      <c r="G844" s="39"/>
      <c r="H844" s="51"/>
    </row>
    <row r="845" spans="1:8" ht="14.4">
      <c r="A845" s="31">
        <v>844</v>
      </c>
      <c r="B845" s="52"/>
      <c r="C845" s="52"/>
      <c r="D845" s="39"/>
      <c r="E845" s="39"/>
      <c r="F845" s="39"/>
      <c r="G845" s="39"/>
      <c r="H845" s="51"/>
    </row>
    <row r="846" spans="1:8" ht="14.4">
      <c r="A846" s="31">
        <v>845</v>
      </c>
      <c r="B846" s="52"/>
      <c r="C846" s="52"/>
      <c r="D846" s="39"/>
      <c r="E846" s="39"/>
      <c r="F846" s="39"/>
      <c r="G846" s="39"/>
      <c r="H846" s="51"/>
    </row>
    <row r="847" spans="1:8" ht="14.4">
      <c r="A847" s="31">
        <v>846</v>
      </c>
      <c r="B847" s="52"/>
      <c r="C847" s="52"/>
      <c r="D847" s="39"/>
      <c r="E847" s="39"/>
      <c r="F847" s="39"/>
      <c r="G847" s="39"/>
      <c r="H847" s="51"/>
    </row>
    <row r="848" spans="1:8" ht="14.4">
      <c r="A848" s="31">
        <v>847</v>
      </c>
      <c r="B848" s="52"/>
      <c r="C848" s="52"/>
      <c r="D848" s="39"/>
      <c r="E848" s="39"/>
      <c r="F848" s="39"/>
      <c r="G848" s="39"/>
      <c r="H848" s="51"/>
    </row>
    <row r="849" spans="1:8" ht="14.4">
      <c r="A849" s="31">
        <v>848</v>
      </c>
      <c r="B849" s="52"/>
      <c r="C849" s="52"/>
      <c r="D849" s="39"/>
      <c r="E849" s="39"/>
      <c r="F849" s="39"/>
      <c r="G849" s="39"/>
      <c r="H849" s="51"/>
    </row>
    <row r="850" spans="1:8" ht="14.4">
      <c r="A850" s="31">
        <v>849</v>
      </c>
      <c r="B850" s="52"/>
      <c r="C850" s="52"/>
      <c r="D850" s="39"/>
      <c r="E850" s="39"/>
      <c r="F850" s="39"/>
      <c r="G850" s="39"/>
      <c r="H850" s="51"/>
    </row>
    <row r="851" spans="1:8" ht="14.4">
      <c r="A851" s="31">
        <v>850</v>
      </c>
      <c r="B851" s="52"/>
      <c r="C851" s="52"/>
      <c r="D851" s="39"/>
      <c r="E851" s="39"/>
      <c r="F851" s="39"/>
      <c r="G851" s="39"/>
      <c r="H851" s="51"/>
    </row>
    <row r="852" spans="1:8" ht="14.4">
      <c r="A852" s="31">
        <v>851</v>
      </c>
      <c r="B852" s="52"/>
      <c r="C852" s="52"/>
      <c r="D852" s="39"/>
      <c r="E852" s="39"/>
      <c r="F852" s="39"/>
      <c r="G852" s="39"/>
      <c r="H852" s="51"/>
    </row>
    <row r="853" spans="1:8" ht="14.4">
      <c r="A853" s="31">
        <v>852</v>
      </c>
      <c r="B853" s="52"/>
      <c r="C853" s="52"/>
      <c r="D853" s="39"/>
      <c r="E853" s="39"/>
      <c r="F853" s="39"/>
      <c r="G853" s="39"/>
      <c r="H853" s="51"/>
    </row>
    <row r="854" spans="1:8" ht="14.4">
      <c r="A854" s="31">
        <v>853</v>
      </c>
      <c r="B854" s="52"/>
      <c r="C854" s="52"/>
      <c r="D854" s="39"/>
      <c r="E854" s="39"/>
      <c r="F854" s="39"/>
      <c r="G854" s="39"/>
      <c r="H854" s="51"/>
    </row>
    <row r="855" spans="1:8" ht="14.4">
      <c r="A855" s="31">
        <v>854</v>
      </c>
      <c r="B855" s="52"/>
      <c r="C855" s="52"/>
      <c r="D855" s="39"/>
      <c r="E855" s="39"/>
      <c r="F855" s="39"/>
      <c r="G855" s="39"/>
      <c r="H855" s="51"/>
    </row>
    <row r="856" spans="1:8" ht="14.4">
      <c r="A856" s="31">
        <v>855</v>
      </c>
      <c r="B856" s="52"/>
      <c r="C856" s="52"/>
      <c r="D856" s="39"/>
      <c r="E856" s="39"/>
      <c r="F856" s="39"/>
      <c r="G856" s="39"/>
      <c r="H856" s="51"/>
    </row>
    <row r="857" spans="1:8" ht="14.4">
      <c r="A857" s="31">
        <v>856</v>
      </c>
      <c r="B857" s="52"/>
      <c r="C857" s="52"/>
      <c r="D857" s="39"/>
      <c r="E857" s="39"/>
      <c r="F857" s="39"/>
      <c r="G857" s="39"/>
      <c r="H857" s="51"/>
    </row>
    <row r="858" spans="1:8" ht="14.4">
      <c r="A858" s="31">
        <v>857</v>
      </c>
      <c r="B858" s="52"/>
      <c r="C858" s="52"/>
      <c r="D858" s="39"/>
      <c r="E858" s="39"/>
      <c r="F858" s="39"/>
      <c r="G858" s="39"/>
      <c r="H858" s="51"/>
    </row>
    <row r="859" spans="1:8" ht="14.4">
      <c r="A859" s="31">
        <v>858</v>
      </c>
      <c r="B859" s="52"/>
      <c r="C859" s="52"/>
      <c r="D859" s="39"/>
      <c r="E859" s="39"/>
      <c r="F859" s="39"/>
      <c r="G859" s="39"/>
      <c r="H859" s="51"/>
    </row>
    <row r="860" spans="1:8" ht="14.4">
      <c r="A860" s="31">
        <v>859</v>
      </c>
      <c r="B860" s="52"/>
      <c r="C860" s="52"/>
      <c r="D860" s="39"/>
      <c r="E860" s="39"/>
      <c r="F860" s="39"/>
      <c r="G860" s="39"/>
      <c r="H860" s="51"/>
    </row>
    <row r="861" spans="1:8" ht="14.4">
      <c r="A861" s="31">
        <v>860</v>
      </c>
      <c r="B861" s="52"/>
      <c r="C861" s="52"/>
      <c r="D861" s="39"/>
      <c r="E861" s="39"/>
      <c r="F861" s="39"/>
      <c r="G861" s="39"/>
      <c r="H861" s="51"/>
    </row>
    <row r="862" spans="1:8" ht="14.4">
      <c r="A862" s="31">
        <v>861</v>
      </c>
      <c r="B862" s="52"/>
      <c r="C862" s="52"/>
      <c r="D862" s="39"/>
      <c r="E862" s="39"/>
      <c r="F862" s="39"/>
      <c r="G862" s="39"/>
      <c r="H862" s="51"/>
    </row>
    <row r="863" spans="1:8" ht="14.4">
      <c r="A863" s="31">
        <v>862</v>
      </c>
      <c r="B863" s="52"/>
      <c r="C863" s="52"/>
      <c r="D863" s="39"/>
      <c r="E863" s="39"/>
      <c r="F863" s="39"/>
      <c r="G863" s="39"/>
      <c r="H863" s="51"/>
    </row>
    <row r="864" spans="1:8" ht="14.4">
      <c r="A864" s="31">
        <v>863</v>
      </c>
      <c r="B864" s="52"/>
      <c r="C864" s="52"/>
      <c r="D864" s="39"/>
      <c r="E864" s="39"/>
      <c r="F864" s="39"/>
      <c r="G864" s="39"/>
      <c r="H864" s="51"/>
    </row>
    <row r="865" spans="1:8" ht="14.4">
      <c r="A865" s="31">
        <v>864</v>
      </c>
      <c r="B865" s="52"/>
      <c r="C865" s="52"/>
      <c r="D865" s="39"/>
      <c r="E865" s="39"/>
      <c r="F865" s="39"/>
      <c r="G865" s="39"/>
      <c r="H865" s="51"/>
    </row>
    <row r="866" spans="1:8" ht="14.4">
      <c r="A866" s="31">
        <v>865</v>
      </c>
      <c r="B866" s="52"/>
      <c r="C866" s="52"/>
      <c r="D866" s="39"/>
      <c r="E866" s="39"/>
      <c r="F866" s="39"/>
      <c r="G866" s="39"/>
      <c r="H866" s="51"/>
    </row>
    <row r="867" spans="1:8" ht="14.4">
      <c r="A867" s="31">
        <v>866</v>
      </c>
      <c r="B867" s="52"/>
      <c r="C867" s="52"/>
      <c r="D867" s="39"/>
      <c r="E867" s="39"/>
      <c r="F867" s="39"/>
      <c r="G867" s="39"/>
      <c r="H867" s="51"/>
    </row>
    <row r="868" spans="1:8" ht="14.4">
      <c r="A868" s="31">
        <v>867</v>
      </c>
      <c r="B868" s="52"/>
      <c r="C868" s="52"/>
      <c r="D868" s="39"/>
      <c r="E868" s="39"/>
      <c r="F868" s="39"/>
      <c r="G868" s="39"/>
      <c r="H868" s="51"/>
    </row>
    <row r="869" spans="1:8" ht="14.4">
      <c r="A869" s="31">
        <v>868</v>
      </c>
      <c r="B869" s="52"/>
      <c r="C869" s="52"/>
      <c r="D869" s="39"/>
      <c r="E869" s="39"/>
      <c r="F869" s="39"/>
      <c r="G869" s="39"/>
      <c r="H869" s="51"/>
    </row>
    <row r="870" spans="1:8" ht="14.4">
      <c r="A870" s="31">
        <v>869</v>
      </c>
      <c r="B870" s="52"/>
      <c r="C870" s="52"/>
      <c r="D870" s="39"/>
      <c r="E870" s="39"/>
      <c r="F870" s="39"/>
      <c r="G870" s="39"/>
      <c r="H870" s="51"/>
    </row>
    <row r="871" spans="1:8" ht="14.4">
      <c r="A871" s="31">
        <v>870</v>
      </c>
      <c r="B871" s="52"/>
      <c r="C871" s="52"/>
      <c r="D871" s="39"/>
      <c r="E871" s="39"/>
      <c r="F871" s="39"/>
      <c r="G871" s="39"/>
      <c r="H871" s="51"/>
    </row>
    <row r="872" spans="1:8" ht="14.4">
      <c r="A872" s="31">
        <v>871</v>
      </c>
      <c r="B872" s="52"/>
      <c r="C872" s="52"/>
      <c r="D872" s="39"/>
      <c r="E872" s="39"/>
      <c r="F872" s="39"/>
      <c r="G872" s="39"/>
      <c r="H872" s="51"/>
    </row>
    <row r="873" spans="1:8" ht="14.4">
      <c r="A873" s="31">
        <v>872</v>
      </c>
      <c r="B873" s="52"/>
      <c r="C873" s="52"/>
      <c r="D873" s="39"/>
      <c r="E873" s="39"/>
      <c r="F873" s="39"/>
      <c r="G873" s="39"/>
      <c r="H873" s="51"/>
    </row>
    <row r="874" spans="1:8" ht="14.4">
      <c r="A874" s="31">
        <v>873</v>
      </c>
      <c r="B874" s="52"/>
      <c r="C874" s="52"/>
      <c r="D874" s="39"/>
      <c r="E874" s="39"/>
      <c r="F874" s="39"/>
      <c r="G874" s="39"/>
      <c r="H874" s="51"/>
    </row>
    <row r="875" spans="1:8" ht="14.4">
      <c r="A875" s="31">
        <v>874</v>
      </c>
      <c r="B875" s="52"/>
      <c r="C875" s="52"/>
      <c r="D875" s="39"/>
      <c r="E875" s="39"/>
      <c r="F875" s="39"/>
      <c r="G875" s="39"/>
      <c r="H875" s="51"/>
    </row>
    <row r="876" spans="1:8" ht="14.4">
      <c r="A876" s="31">
        <v>875</v>
      </c>
      <c r="B876" s="52"/>
      <c r="C876" s="52"/>
      <c r="D876" s="39"/>
      <c r="E876" s="39"/>
      <c r="F876" s="39"/>
      <c r="G876" s="39"/>
      <c r="H876" s="51"/>
    </row>
    <row r="877" spans="1:8" ht="14.4">
      <c r="A877" s="31">
        <v>876</v>
      </c>
      <c r="B877" s="52"/>
      <c r="C877" s="52"/>
      <c r="D877" s="39"/>
      <c r="E877" s="39"/>
      <c r="F877" s="39"/>
      <c r="G877" s="39"/>
      <c r="H877" s="51"/>
    </row>
    <row r="878" spans="1:8" ht="14.4">
      <c r="A878" s="31">
        <v>877</v>
      </c>
      <c r="B878" s="52"/>
      <c r="C878" s="52"/>
      <c r="D878" s="39"/>
      <c r="E878" s="39"/>
      <c r="F878" s="39"/>
      <c r="G878" s="39"/>
      <c r="H878" s="51"/>
    </row>
    <row r="879" spans="1:8" ht="14.4">
      <c r="A879" s="31">
        <v>878</v>
      </c>
      <c r="B879" s="52"/>
      <c r="C879" s="52"/>
      <c r="D879" s="39"/>
      <c r="E879" s="39"/>
      <c r="F879" s="39"/>
      <c r="G879" s="39"/>
      <c r="H879" s="51"/>
    </row>
    <row r="880" spans="1:8" ht="14.4">
      <c r="A880" s="31">
        <v>879</v>
      </c>
      <c r="B880" s="52"/>
      <c r="C880" s="52"/>
      <c r="D880" s="39"/>
      <c r="E880" s="39"/>
      <c r="F880" s="39"/>
      <c r="G880" s="39"/>
      <c r="H880" s="51"/>
    </row>
    <row r="881" spans="1:8" ht="14.4">
      <c r="A881" s="31">
        <v>880</v>
      </c>
      <c r="B881" s="52"/>
      <c r="C881" s="52"/>
      <c r="D881" s="39"/>
      <c r="E881" s="39"/>
      <c r="F881" s="39"/>
      <c r="G881" s="39"/>
      <c r="H881" s="51"/>
    </row>
    <row r="882" spans="1:8" ht="14.4">
      <c r="A882" s="31">
        <v>881</v>
      </c>
      <c r="B882" s="52"/>
      <c r="C882" s="52"/>
      <c r="D882" s="39"/>
      <c r="E882" s="39"/>
      <c r="F882" s="39"/>
      <c r="G882" s="39"/>
      <c r="H882" s="51"/>
    </row>
    <row r="883" spans="1:8" ht="14.4">
      <c r="A883" s="31">
        <v>882</v>
      </c>
      <c r="B883" s="52"/>
      <c r="C883" s="52"/>
      <c r="D883" s="39"/>
      <c r="E883" s="39"/>
      <c r="F883" s="39"/>
      <c r="G883" s="39"/>
      <c r="H883" s="51"/>
    </row>
    <row r="884" spans="1:8" ht="14.4">
      <c r="A884" s="31">
        <v>883</v>
      </c>
      <c r="B884" s="52"/>
      <c r="C884" s="52"/>
      <c r="D884" s="39"/>
      <c r="E884" s="39"/>
      <c r="F884" s="39"/>
      <c r="G884" s="39"/>
      <c r="H884" s="51"/>
    </row>
    <row r="885" spans="1:8" ht="14.4">
      <c r="A885" s="31">
        <v>884</v>
      </c>
      <c r="B885" s="52"/>
      <c r="C885" s="52"/>
      <c r="D885" s="39"/>
      <c r="E885" s="39"/>
      <c r="F885" s="39"/>
      <c r="G885" s="39"/>
      <c r="H885" s="51"/>
    </row>
    <row r="886" spans="1:8" ht="14.4">
      <c r="A886" s="31">
        <v>885</v>
      </c>
      <c r="B886" s="52"/>
      <c r="C886" s="52"/>
      <c r="D886" s="39"/>
      <c r="E886" s="39"/>
      <c r="F886" s="39"/>
      <c r="G886" s="39"/>
      <c r="H886" s="51"/>
    </row>
    <row r="887" spans="1:8" ht="14.4">
      <c r="A887" s="31">
        <v>886</v>
      </c>
      <c r="B887" s="52"/>
      <c r="C887" s="52"/>
      <c r="D887" s="39"/>
      <c r="E887" s="39"/>
      <c r="F887" s="39"/>
      <c r="G887" s="39"/>
      <c r="H887" s="51"/>
    </row>
    <row r="888" spans="1:8" ht="14.4">
      <c r="A888" s="31">
        <v>887</v>
      </c>
      <c r="B888" s="52"/>
      <c r="C888" s="52"/>
      <c r="D888" s="39"/>
      <c r="E888" s="39"/>
      <c r="F888" s="39"/>
      <c r="G888" s="39"/>
      <c r="H888" s="51"/>
    </row>
    <row r="889" spans="1:8" ht="14.4">
      <c r="A889" s="31">
        <v>888</v>
      </c>
      <c r="B889" s="52"/>
      <c r="C889" s="52"/>
      <c r="D889" s="39"/>
      <c r="E889" s="39"/>
      <c r="F889" s="39"/>
      <c r="G889" s="39"/>
      <c r="H889" s="51"/>
    </row>
    <row r="890" spans="1:8" ht="14.4">
      <c r="A890" s="31">
        <v>889</v>
      </c>
      <c r="B890" s="52"/>
      <c r="C890" s="52"/>
      <c r="D890" s="39"/>
      <c r="E890" s="39"/>
      <c r="F890" s="39"/>
      <c r="G890" s="39"/>
      <c r="H890" s="51"/>
    </row>
    <row r="891" spans="1:8" ht="14.4">
      <c r="A891" s="31">
        <v>890</v>
      </c>
      <c r="B891" s="52"/>
      <c r="C891" s="52"/>
      <c r="D891" s="39"/>
      <c r="E891" s="39"/>
      <c r="F891" s="39"/>
      <c r="G891" s="39"/>
      <c r="H891" s="51"/>
    </row>
    <row r="892" spans="1:8" ht="14.4">
      <c r="A892" s="31">
        <v>891</v>
      </c>
      <c r="B892" s="52"/>
      <c r="C892" s="52"/>
      <c r="D892" s="39"/>
      <c r="E892" s="39"/>
      <c r="F892" s="39"/>
      <c r="G892" s="39"/>
      <c r="H892" s="51"/>
    </row>
    <row r="893" spans="1:8" ht="14.4">
      <c r="A893" s="31">
        <v>892</v>
      </c>
      <c r="B893" s="52"/>
      <c r="C893" s="52"/>
      <c r="D893" s="39"/>
      <c r="E893" s="39"/>
      <c r="F893" s="39"/>
      <c r="G893" s="39"/>
      <c r="H893" s="51"/>
    </row>
    <row r="894" spans="1:8" ht="14.4">
      <c r="A894" s="31">
        <v>893</v>
      </c>
      <c r="B894" s="52"/>
      <c r="C894" s="52"/>
      <c r="D894" s="39"/>
      <c r="E894" s="39"/>
      <c r="F894" s="39"/>
      <c r="G894" s="39"/>
      <c r="H894" s="51"/>
    </row>
    <row r="895" spans="1:8" ht="14.4">
      <c r="A895" s="31">
        <v>894</v>
      </c>
      <c r="B895" s="52"/>
      <c r="C895" s="52"/>
      <c r="D895" s="39"/>
      <c r="E895" s="39"/>
      <c r="F895" s="39"/>
      <c r="G895" s="39"/>
      <c r="H895" s="51"/>
    </row>
    <row r="896" spans="1:8" ht="14.4">
      <c r="A896" s="31">
        <v>895</v>
      </c>
      <c r="B896" s="52"/>
      <c r="C896" s="52"/>
      <c r="D896" s="39"/>
      <c r="E896" s="39"/>
      <c r="F896" s="39"/>
      <c r="G896" s="39"/>
      <c r="H896" s="51"/>
    </row>
    <row r="897" spans="1:8" ht="14.4">
      <c r="A897" s="31">
        <v>896</v>
      </c>
      <c r="B897" s="52"/>
      <c r="C897" s="52"/>
      <c r="D897" s="39"/>
      <c r="E897" s="39"/>
      <c r="F897" s="39"/>
      <c r="G897" s="39"/>
      <c r="H897" s="51"/>
    </row>
    <row r="898" spans="1:8" ht="14.4">
      <c r="A898" s="31">
        <v>897</v>
      </c>
      <c r="B898" s="52"/>
      <c r="C898" s="52"/>
      <c r="D898" s="39"/>
      <c r="E898" s="39"/>
      <c r="F898" s="39"/>
      <c r="G898" s="39"/>
      <c r="H898" s="51"/>
    </row>
    <row r="899" spans="1:8" ht="14.4">
      <c r="A899" s="31">
        <v>898</v>
      </c>
      <c r="B899" s="52"/>
      <c r="C899" s="52"/>
      <c r="D899" s="39"/>
      <c r="E899" s="39"/>
      <c r="F899" s="39"/>
      <c r="G899" s="39"/>
      <c r="H899" s="51"/>
    </row>
    <row r="900" spans="1:8" ht="14.4">
      <c r="A900" s="31">
        <v>899</v>
      </c>
      <c r="B900" s="52"/>
      <c r="C900" s="52"/>
      <c r="D900" s="39"/>
      <c r="E900" s="39"/>
      <c r="F900" s="39"/>
      <c r="G900" s="39"/>
      <c r="H900" s="51"/>
    </row>
    <row r="901" spans="1:8" ht="14.4">
      <c r="A901" s="31">
        <v>900</v>
      </c>
      <c r="B901" s="52"/>
      <c r="C901" s="52"/>
      <c r="D901" s="39"/>
      <c r="E901" s="39"/>
      <c r="F901" s="39"/>
      <c r="G901" s="39"/>
      <c r="H901" s="51"/>
    </row>
    <row r="902" spans="1:8" ht="14.4">
      <c r="A902" s="31">
        <v>901</v>
      </c>
      <c r="B902" s="52"/>
      <c r="C902" s="52"/>
      <c r="D902" s="39"/>
      <c r="E902" s="39"/>
      <c r="F902" s="39"/>
      <c r="G902" s="39"/>
      <c r="H902" s="51"/>
    </row>
    <row r="903" spans="1:8" ht="14.4">
      <c r="A903" s="31">
        <v>902</v>
      </c>
      <c r="B903" s="52"/>
      <c r="C903" s="52"/>
      <c r="D903" s="39"/>
      <c r="E903" s="39"/>
      <c r="F903" s="39"/>
      <c r="G903" s="39"/>
      <c r="H903" s="51"/>
    </row>
    <row r="904" spans="1:8" ht="14.4">
      <c r="A904" s="31">
        <v>903</v>
      </c>
      <c r="B904" s="52"/>
      <c r="C904" s="52"/>
      <c r="D904" s="39"/>
      <c r="E904" s="39"/>
      <c r="F904" s="39"/>
      <c r="G904" s="39"/>
      <c r="H904" s="51"/>
    </row>
    <row r="905" spans="1:8" ht="14.4">
      <c r="A905" s="31">
        <v>904</v>
      </c>
      <c r="B905" s="52"/>
      <c r="C905" s="52"/>
      <c r="D905" s="39"/>
      <c r="E905" s="39"/>
      <c r="F905" s="39"/>
      <c r="G905" s="39"/>
      <c r="H905" s="51"/>
    </row>
    <row r="906" spans="1:8" ht="14.4">
      <c r="A906" s="31">
        <v>905</v>
      </c>
      <c r="B906" s="52"/>
      <c r="C906" s="52"/>
      <c r="D906" s="39"/>
      <c r="E906" s="39"/>
      <c r="F906" s="39"/>
      <c r="G906" s="39"/>
      <c r="H906" s="51"/>
    </row>
    <row r="907" spans="1:8" ht="14.4">
      <c r="A907" s="31">
        <v>906</v>
      </c>
      <c r="B907" s="52"/>
      <c r="C907" s="52"/>
      <c r="D907" s="39"/>
      <c r="E907" s="39"/>
      <c r="F907" s="39"/>
      <c r="G907" s="39"/>
      <c r="H907" s="51"/>
    </row>
    <row r="908" spans="1:8" ht="14.4">
      <c r="A908" s="31">
        <v>907</v>
      </c>
      <c r="B908" s="52"/>
      <c r="C908" s="52"/>
      <c r="D908" s="39"/>
      <c r="E908" s="39"/>
      <c r="F908" s="39"/>
      <c r="G908" s="39"/>
      <c r="H908" s="51"/>
    </row>
    <row r="909" spans="1:8" ht="14.4">
      <c r="A909" s="31">
        <v>908</v>
      </c>
      <c r="B909" s="52"/>
      <c r="C909" s="52"/>
      <c r="D909" s="39"/>
      <c r="E909" s="39"/>
      <c r="F909" s="39"/>
      <c r="G909" s="39"/>
      <c r="H909" s="51"/>
    </row>
    <row r="910" spans="1:8" ht="14.4">
      <c r="A910" s="31">
        <v>909</v>
      </c>
      <c r="B910" s="52"/>
      <c r="C910" s="52"/>
      <c r="D910" s="39"/>
      <c r="E910" s="39"/>
      <c r="F910" s="39"/>
      <c r="G910" s="39"/>
      <c r="H910" s="51"/>
    </row>
    <row r="911" spans="1:8" ht="14.4">
      <c r="A911" s="31">
        <v>910</v>
      </c>
      <c r="B911" s="52"/>
      <c r="C911" s="52"/>
      <c r="D911" s="39"/>
      <c r="E911" s="39"/>
      <c r="F911" s="39"/>
      <c r="G911" s="39"/>
      <c r="H911" s="51"/>
    </row>
    <row r="912" spans="1:8" ht="14.4">
      <c r="A912" s="31">
        <v>911</v>
      </c>
      <c r="B912" s="52"/>
      <c r="C912" s="52"/>
      <c r="D912" s="39"/>
      <c r="E912" s="39"/>
      <c r="F912" s="39"/>
      <c r="G912" s="39"/>
      <c r="H912" s="51"/>
    </row>
    <row r="913" spans="1:8" ht="14.4">
      <c r="A913" s="31">
        <v>912</v>
      </c>
      <c r="B913" s="52"/>
      <c r="C913" s="52"/>
      <c r="D913" s="39"/>
      <c r="E913" s="39"/>
      <c r="F913" s="39"/>
      <c r="G913" s="39"/>
      <c r="H913" s="51"/>
    </row>
    <row r="914" spans="1:8" ht="14.4">
      <c r="A914" s="31">
        <v>913</v>
      </c>
      <c r="B914" s="52"/>
      <c r="C914" s="52"/>
      <c r="D914" s="39"/>
      <c r="E914" s="39"/>
      <c r="F914" s="39"/>
      <c r="G914" s="39"/>
      <c r="H914" s="51"/>
    </row>
    <row r="915" spans="1:8" ht="14.4">
      <c r="A915" s="31">
        <v>914</v>
      </c>
      <c r="B915" s="52"/>
      <c r="C915" s="52"/>
      <c r="D915" s="39"/>
      <c r="E915" s="39"/>
      <c r="F915" s="39"/>
      <c r="G915" s="39"/>
      <c r="H915" s="51"/>
    </row>
    <row r="916" spans="1:8" ht="14.4">
      <c r="A916" s="31">
        <v>915</v>
      </c>
      <c r="B916" s="52"/>
      <c r="C916" s="52"/>
      <c r="D916" s="39"/>
      <c r="E916" s="39"/>
      <c r="F916" s="39"/>
      <c r="G916" s="39"/>
      <c r="H916" s="51"/>
    </row>
    <row r="917" spans="1:8" ht="14.4">
      <c r="A917" s="31">
        <v>916</v>
      </c>
      <c r="B917" s="52"/>
      <c r="C917" s="52"/>
      <c r="D917" s="39"/>
      <c r="E917" s="39"/>
      <c r="F917" s="39"/>
      <c r="G917" s="39"/>
      <c r="H917" s="51"/>
    </row>
    <row r="918" spans="1:8" ht="14.4">
      <c r="A918" s="31">
        <v>917</v>
      </c>
      <c r="B918" s="52"/>
      <c r="C918" s="52"/>
      <c r="D918" s="39"/>
      <c r="E918" s="39"/>
      <c r="F918" s="39"/>
      <c r="G918" s="39"/>
      <c r="H918" s="51"/>
    </row>
    <row r="919" spans="1:8" ht="14.4">
      <c r="A919" s="31">
        <v>918</v>
      </c>
      <c r="B919" s="52"/>
      <c r="C919" s="52"/>
      <c r="D919" s="39"/>
      <c r="E919" s="39"/>
      <c r="F919" s="39"/>
      <c r="G919" s="39"/>
      <c r="H919" s="51"/>
    </row>
    <row r="920" spans="1:8" ht="14.4">
      <c r="A920" s="31">
        <v>919</v>
      </c>
      <c r="B920" s="52"/>
      <c r="C920" s="52"/>
      <c r="D920" s="39"/>
      <c r="E920" s="39"/>
      <c r="F920" s="39"/>
      <c r="G920" s="39"/>
      <c r="H920" s="51"/>
    </row>
    <row r="921" spans="1:8" ht="14.4">
      <c r="A921" s="31">
        <v>920</v>
      </c>
      <c r="B921" s="52"/>
      <c r="C921" s="52"/>
      <c r="D921" s="39"/>
      <c r="E921" s="39"/>
      <c r="F921" s="39"/>
      <c r="G921" s="39"/>
      <c r="H921" s="51"/>
    </row>
    <row r="922" spans="1:8" ht="14.4">
      <c r="A922" s="31">
        <v>921</v>
      </c>
      <c r="B922" s="52"/>
      <c r="C922" s="52"/>
      <c r="D922" s="39"/>
      <c r="E922" s="39"/>
      <c r="F922" s="39"/>
      <c r="G922" s="39"/>
      <c r="H922" s="51"/>
    </row>
    <row r="923" spans="1:8" ht="14.4">
      <c r="A923" s="31">
        <v>922</v>
      </c>
      <c r="B923" s="52"/>
      <c r="C923" s="52"/>
      <c r="D923" s="39"/>
      <c r="E923" s="39"/>
      <c r="F923" s="39"/>
      <c r="G923" s="39"/>
      <c r="H923" s="51"/>
    </row>
    <row r="924" spans="1:8" ht="14.4">
      <c r="A924" s="31">
        <v>923</v>
      </c>
      <c r="B924" s="52"/>
      <c r="C924" s="52"/>
      <c r="D924" s="39"/>
      <c r="E924" s="39"/>
      <c r="F924" s="39"/>
      <c r="G924" s="39"/>
      <c r="H924" s="51"/>
    </row>
    <row r="925" spans="1:8" ht="14.4">
      <c r="A925" s="31">
        <v>924</v>
      </c>
      <c r="B925" s="52"/>
      <c r="C925" s="52"/>
      <c r="D925" s="39"/>
      <c r="E925" s="39"/>
      <c r="F925" s="39"/>
      <c r="G925" s="39"/>
      <c r="H925" s="51"/>
    </row>
    <row r="926" spans="1:8" ht="14.4">
      <c r="A926" s="31">
        <v>925</v>
      </c>
      <c r="B926" s="52"/>
      <c r="C926" s="52"/>
      <c r="D926" s="39"/>
      <c r="E926" s="39"/>
      <c r="F926" s="39"/>
      <c r="G926" s="39"/>
      <c r="H926" s="51"/>
    </row>
    <row r="927" spans="1:8" ht="14.4">
      <c r="A927" s="31">
        <v>926</v>
      </c>
      <c r="B927" s="52"/>
      <c r="C927" s="52"/>
      <c r="D927" s="39"/>
      <c r="E927" s="39"/>
      <c r="F927" s="39"/>
      <c r="G927" s="39"/>
      <c r="H927" s="51"/>
    </row>
    <row r="928" spans="1:8" ht="14.4">
      <c r="A928" s="31">
        <v>927</v>
      </c>
      <c r="B928" s="52"/>
      <c r="C928" s="52"/>
      <c r="D928" s="39"/>
      <c r="E928" s="39"/>
      <c r="F928" s="39"/>
      <c r="G928" s="39"/>
      <c r="H928" s="51"/>
    </row>
    <row r="929" spans="1:8" ht="14.4">
      <c r="A929" s="31">
        <v>928</v>
      </c>
      <c r="B929" s="52"/>
      <c r="C929" s="52"/>
      <c r="D929" s="39"/>
      <c r="E929" s="39"/>
      <c r="F929" s="39"/>
      <c r="G929" s="39"/>
      <c r="H929" s="51"/>
    </row>
    <row r="930" spans="1:8" ht="14.4">
      <c r="A930" s="31">
        <v>929</v>
      </c>
      <c r="B930" s="52"/>
      <c r="C930" s="52"/>
      <c r="D930" s="39"/>
      <c r="E930" s="39"/>
      <c r="F930" s="39"/>
      <c r="G930" s="39"/>
      <c r="H930" s="51"/>
    </row>
    <row r="931" spans="1:8" ht="14.4">
      <c r="A931" s="31">
        <v>930</v>
      </c>
      <c r="B931" s="52"/>
      <c r="C931" s="52"/>
      <c r="D931" s="39"/>
      <c r="E931" s="39"/>
      <c r="F931" s="39"/>
      <c r="G931" s="39"/>
      <c r="H931" s="51"/>
    </row>
    <row r="932" spans="1:8" ht="14.4">
      <c r="A932" s="31">
        <v>931</v>
      </c>
      <c r="B932" s="52"/>
      <c r="C932" s="52"/>
      <c r="D932" s="39"/>
      <c r="E932" s="39"/>
      <c r="F932" s="39"/>
      <c r="G932" s="39"/>
      <c r="H932" s="51"/>
    </row>
    <row r="933" spans="1:8" ht="14.4">
      <c r="A933" s="31">
        <v>932</v>
      </c>
      <c r="B933" s="52"/>
      <c r="C933" s="52"/>
      <c r="D933" s="39"/>
      <c r="E933" s="39"/>
      <c r="F933" s="39"/>
      <c r="G933" s="39"/>
      <c r="H933" s="51"/>
    </row>
    <row r="934" spans="1:8" ht="14.4">
      <c r="A934" s="31">
        <v>933</v>
      </c>
      <c r="B934" s="52"/>
      <c r="C934" s="52"/>
      <c r="D934" s="39"/>
      <c r="E934" s="39"/>
      <c r="F934" s="39"/>
      <c r="G934" s="39"/>
      <c r="H934" s="51"/>
    </row>
    <row r="935" spans="1:8" ht="14.4">
      <c r="A935" s="31">
        <v>934</v>
      </c>
      <c r="B935" s="52"/>
      <c r="C935" s="52"/>
      <c r="D935" s="39"/>
      <c r="E935" s="39"/>
      <c r="F935" s="39"/>
      <c r="G935" s="39"/>
      <c r="H935" s="51"/>
    </row>
    <row r="936" spans="1:8" ht="14.4">
      <c r="A936" s="31">
        <v>935</v>
      </c>
      <c r="B936" s="52"/>
      <c r="C936" s="52"/>
      <c r="D936" s="39"/>
      <c r="E936" s="39"/>
      <c r="F936" s="39"/>
      <c r="G936" s="39"/>
      <c r="H936" s="51"/>
    </row>
    <row r="937" spans="1:8" ht="14.4">
      <c r="A937" s="31">
        <v>936</v>
      </c>
      <c r="B937" s="52"/>
      <c r="C937" s="52"/>
      <c r="D937" s="39"/>
      <c r="E937" s="39"/>
      <c r="F937" s="39"/>
      <c r="G937" s="39"/>
      <c r="H937" s="51"/>
    </row>
    <row r="938" spans="1:8" ht="14.4">
      <c r="A938" s="31">
        <v>937</v>
      </c>
      <c r="B938" s="52"/>
      <c r="C938" s="52"/>
      <c r="D938" s="39"/>
      <c r="E938" s="39"/>
      <c r="F938" s="39"/>
      <c r="G938" s="39"/>
      <c r="H938" s="51"/>
    </row>
    <row r="939" spans="1:8" ht="14.4">
      <c r="A939" s="31">
        <v>938</v>
      </c>
      <c r="B939" s="52"/>
      <c r="C939" s="52"/>
      <c r="D939" s="39"/>
      <c r="E939" s="39"/>
      <c r="F939" s="39"/>
      <c r="G939" s="39"/>
      <c r="H939" s="51"/>
    </row>
    <row r="940" spans="1:8" ht="14.4">
      <c r="A940" s="31">
        <v>939</v>
      </c>
      <c r="B940" s="52"/>
      <c r="C940" s="52"/>
      <c r="D940" s="39"/>
      <c r="E940" s="39"/>
      <c r="F940" s="39"/>
      <c r="G940" s="39"/>
      <c r="H940" s="51"/>
    </row>
    <row r="941" spans="1:8" ht="14.4">
      <c r="A941" s="31">
        <v>940</v>
      </c>
      <c r="B941" s="52"/>
      <c r="C941" s="52"/>
      <c r="D941" s="39"/>
      <c r="E941" s="39"/>
      <c r="F941" s="39"/>
      <c r="G941" s="39"/>
      <c r="H941" s="51"/>
    </row>
    <row r="942" spans="1:8" ht="14.4">
      <c r="A942" s="31">
        <v>941</v>
      </c>
      <c r="B942" s="52"/>
      <c r="C942" s="52"/>
      <c r="D942" s="39"/>
      <c r="E942" s="39"/>
      <c r="F942" s="39"/>
      <c r="G942" s="39"/>
      <c r="H942" s="51"/>
    </row>
    <row r="943" spans="1:8" ht="14.4">
      <c r="A943" s="31">
        <v>942</v>
      </c>
      <c r="B943" s="52"/>
      <c r="C943" s="52"/>
      <c r="D943" s="39"/>
      <c r="E943" s="39"/>
      <c r="F943" s="39"/>
      <c r="G943" s="39"/>
      <c r="H943" s="51"/>
    </row>
    <row r="944" spans="1:8" ht="14.4">
      <c r="A944" s="31">
        <v>943</v>
      </c>
      <c r="B944" s="52"/>
      <c r="C944" s="52"/>
      <c r="D944" s="39"/>
      <c r="E944" s="39"/>
      <c r="F944" s="39"/>
      <c r="G944" s="39"/>
      <c r="H944" s="51"/>
    </row>
    <row r="945" spans="1:8" ht="14.4">
      <c r="A945" s="31">
        <v>944</v>
      </c>
      <c r="B945" s="52"/>
      <c r="C945" s="52"/>
      <c r="D945" s="39"/>
      <c r="E945" s="39"/>
      <c r="F945" s="39"/>
      <c r="G945" s="39"/>
      <c r="H945" s="51"/>
    </row>
    <row r="946" spans="1:8" ht="14.4">
      <c r="A946" s="31">
        <v>945</v>
      </c>
      <c r="B946" s="52"/>
      <c r="C946" s="52"/>
      <c r="D946" s="39"/>
      <c r="E946" s="39"/>
      <c r="F946" s="39"/>
      <c r="G946" s="39"/>
      <c r="H946" s="51"/>
    </row>
    <row r="947" spans="1:8" ht="14.4">
      <c r="A947" s="31">
        <v>946</v>
      </c>
      <c r="B947" s="52"/>
      <c r="C947" s="52"/>
      <c r="D947" s="39"/>
      <c r="E947" s="39"/>
      <c r="F947" s="39"/>
      <c r="G947" s="39"/>
      <c r="H947" s="51"/>
    </row>
    <row r="948" spans="1:8" ht="14.4">
      <c r="A948" s="31">
        <v>947</v>
      </c>
      <c r="B948" s="52"/>
      <c r="C948" s="52"/>
      <c r="D948" s="39"/>
      <c r="E948" s="39"/>
      <c r="F948" s="39"/>
      <c r="G948" s="39"/>
      <c r="H948" s="51"/>
    </row>
    <row r="949" spans="1:8" ht="14.4">
      <c r="A949" s="31">
        <v>948</v>
      </c>
      <c r="B949" s="52"/>
      <c r="C949" s="52"/>
      <c r="D949" s="39"/>
      <c r="E949" s="39"/>
      <c r="F949" s="39"/>
      <c r="G949" s="39"/>
      <c r="H949" s="51"/>
    </row>
    <row r="950" spans="1:8" ht="14.4">
      <c r="A950" s="31">
        <v>949</v>
      </c>
      <c r="B950" s="52"/>
      <c r="C950" s="52"/>
      <c r="D950" s="39"/>
      <c r="E950" s="39"/>
      <c r="F950" s="39"/>
      <c r="G950" s="39"/>
      <c r="H950" s="51"/>
    </row>
    <row r="951" spans="1:8" ht="14.4">
      <c r="A951" s="31">
        <v>950</v>
      </c>
      <c r="B951" s="52"/>
      <c r="C951" s="52"/>
      <c r="D951" s="39"/>
      <c r="E951" s="39"/>
      <c r="F951" s="39"/>
      <c r="G951" s="39"/>
      <c r="H951" s="51"/>
    </row>
    <row r="952" spans="1:8" ht="14.4">
      <c r="A952" s="31">
        <v>951</v>
      </c>
      <c r="B952" s="52"/>
      <c r="C952" s="52"/>
      <c r="D952" s="39"/>
      <c r="E952" s="39"/>
      <c r="F952" s="39"/>
      <c r="G952" s="39"/>
      <c r="H952" s="51"/>
    </row>
    <row r="953" spans="1:8" ht="14.4">
      <c r="A953" s="31">
        <v>952</v>
      </c>
      <c r="B953" s="52"/>
      <c r="C953" s="52"/>
      <c r="D953" s="39"/>
      <c r="E953" s="39"/>
      <c r="F953" s="39"/>
      <c r="G953" s="39"/>
      <c r="H953" s="51"/>
    </row>
    <row r="954" spans="1:8" ht="14.4">
      <c r="A954" s="31">
        <v>953</v>
      </c>
      <c r="B954" s="52"/>
      <c r="C954" s="52"/>
      <c r="D954" s="39"/>
      <c r="E954" s="39"/>
      <c r="F954" s="39"/>
      <c r="G954" s="39"/>
      <c r="H954" s="51"/>
    </row>
    <row r="955" spans="1:8" ht="14.4">
      <c r="A955" s="31">
        <v>954</v>
      </c>
      <c r="B955" s="52"/>
      <c r="C955" s="52"/>
      <c r="D955" s="39"/>
      <c r="E955" s="39"/>
      <c r="F955" s="39"/>
      <c r="G955" s="39"/>
      <c r="H955" s="51"/>
    </row>
    <row r="956" spans="1:8" ht="14.4">
      <c r="A956" s="31">
        <v>955</v>
      </c>
      <c r="B956" s="52"/>
      <c r="C956" s="52"/>
      <c r="D956" s="39"/>
      <c r="E956" s="39"/>
      <c r="F956" s="39"/>
      <c r="G956" s="39"/>
      <c r="H956" s="51"/>
    </row>
    <row r="957" spans="1:8" ht="14.4">
      <c r="A957" s="31">
        <v>956</v>
      </c>
      <c r="B957" s="52"/>
      <c r="C957" s="52"/>
      <c r="D957" s="39"/>
      <c r="E957" s="39"/>
      <c r="F957" s="39"/>
      <c r="G957" s="39"/>
      <c r="H957" s="51"/>
    </row>
    <row r="958" spans="1:8" ht="14.4">
      <c r="A958" s="31">
        <v>957</v>
      </c>
      <c r="B958" s="52"/>
      <c r="C958" s="52"/>
      <c r="D958" s="39"/>
      <c r="E958" s="39"/>
      <c r="F958" s="39"/>
      <c r="G958" s="39"/>
      <c r="H958" s="51"/>
    </row>
    <row r="959" spans="1:8" ht="14.4">
      <c r="A959" s="31">
        <v>958</v>
      </c>
      <c r="B959" s="52"/>
      <c r="C959" s="52"/>
      <c r="D959" s="39"/>
      <c r="E959" s="39"/>
      <c r="F959" s="39"/>
      <c r="G959" s="39"/>
      <c r="H959" s="51"/>
    </row>
    <row r="960" spans="1:8" ht="14.4">
      <c r="A960" s="31">
        <v>959</v>
      </c>
      <c r="B960" s="52"/>
      <c r="C960" s="52"/>
      <c r="D960" s="39"/>
      <c r="E960" s="39"/>
      <c r="F960" s="39"/>
      <c r="G960" s="39"/>
      <c r="H960" s="51"/>
    </row>
    <row r="961" spans="1:8" ht="14.4">
      <c r="A961" s="31">
        <v>960</v>
      </c>
      <c r="B961" s="52"/>
      <c r="C961" s="52"/>
      <c r="D961" s="39"/>
      <c r="E961" s="39"/>
      <c r="F961" s="39"/>
      <c r="G961" s="39"/>
      <c r="H961" s="51"/>
    </row>
    <row r="962" spans="1:8" ht="14.4">
      <c r="A962" s="31">
        <v>961</v>
      </c>
      <c r="B962" s="52"/>
      <c r="C962" s="52"/>
      <c r="D962" s="39"/>
      <c r="E962" s="39"/>
      <c r="F962" s="39"/>
      <c r="G962" s="39"/>
      <c r="H962" s="51"/>
    </row>
    <row r="963" spans="1:8" ht="14.4">
      <c r="A963" s="31">
        <v>962</v>
      </c>
      <c r="B963" s="52"/>
      <c r="C963" s="52"/>
      <c r="D963" s="39"/>
      <c r="E963" s="39"/>
      <c r="F963" s="39"/>
      <c r="G963" s="39"/>
      <c r="H963" s="51"/>
    </row>
    <row r="964" spans="1:8" ht="14.4">
      <c r="A964" s="31">
        <v>963</v>
      </c>
      <c r="B964" s="52"/>
      <c r="C964" s="52"/>
      <c r="D964" s="39"/>
      <c r="E964" s="39"/>
      <c r="F964" s="39"/>
      <c r="G964" s="39"/>
      <c r="H964" s="51"/>
    </row>
    <row r="965" spans="1:8" ht="14.4">
      <c r="A965" s="31">
        <v>964</v>
      </c>
      <c r="B965" s="52"/>
      <c r="C965" s="52"/>
      <c r="D965" s="39"/>
      <c r="E965" s="39"/>
      <c r="F965" s="39"/>
      <c r="G965" s="39"/>
      <c r="H965" s="51"/>
    </row>
    <row r="966" spans="1:8" ht="14.4">
      <c r="A966" s="31">
        <v>965</v>
      </c>
      <c r="B966" s="52"/>
      <c r="C966" s="52"/>
      <c r="D966" s="39"/>
      <c r="E966" s="39"/>
      <c r="F966" s="39"/>
      <c r="G966" s="39"/>
      <c r="H966" s="51"/>
    </row>
    <row r="967" spans="1:8" ht="14.4">
      <c r="A967" s="31">
        <v>966</v>
      </c>
      <c r="B967" s="52"/>
      <c r="C967" s="52"/>
      <c r="D967" s="39"/>
      <c r="E967" s="39"/>
      <c r="F967" s="39"/>
      <c r="G967" s="39"/>
      <c r="H967" s="51"/>
    </row>
    <row r="968" spans="1:8" ht="14.4">
      <c r="A968" s="31">
        <v>967</v>
      </c>
      <c r="B968" s="52"/>
      <c r="C968" s="52"/>
      <c r="D968" s="39"/>
      <c r="E968" s="39"/>
      <c r="F968" s="39"/>
      <c r="G968" s="39"/>
      <c r="H968" s="51"/>
    </row>
    <row r="969" spans="1:8" ht="14.4">
      <c r="A969" s="31">
        <v>968</v>
      </c>
      <c r="B969" s="52"/>
      <c r="C969" s="52"/>
      <c r="D969" s="39"/>
      <c r="E969" s="39"/>
      <c r="F969" s="39"/>
      <c r="G969" s="39"/>
      <c r="H969" s="51"/>
    </row>
    <row r="970" spans="1:8" ht="14.4">
      <c r="A970" s="31">
        <v>969</v>
      </c>
      <c r="B970" s="52"/>
      <c r="C970" s="52"/>
      <c r="D970" s="39"/>
      <c r="E970" s="39"/>
      <c r="F970" s="39"/>
      <c r="G970" s="39"/>
      <c r="H970" s="51"/>
    </row>
    <row r="971" spans="1:8" ht="14.4">
      <c r="A971" s="31">
        <v>970</v>
      </c>
      <c r="B971" s="52"/>
      <c r="C971" s="52"/>
      <c r="D971" s="39"/>
      <c r="E971" s="39"/>
      <c r="F971" s="39"/>
      <c r="G971" s="39"/>
      <c r="H971" s="51"/>
    </row>
    <row r="972" spans="1:8" ht="14.4">
      <c r="A972" s="31">
        <v>971</v>
      </c>
      <c r="B972" s="52"/>
      <c r="C972" s="52"/>
      <c r="D972" s="39"/>
      <c r="E972" s="39"/>
      <c r="F972" s="39"/>
      <c r="G972" s="39"/>
      <c r="H972" s="51"/>
    </row>
    <row r="973" spans="1:8" ht="14.4">
      <c r="A973" s="31">
        <v>972</v>
      </c>
      <c r="B973" s="52"/>
      <c r="C973" s="52"/>
      <c r="D973" s="39"/>
      <c r="E973" s="39"/>
      <c r="F973" s="39"/>
      <c r="G973" s="39"/>
      <c r="H973" s="51"/>
    </row>
    <row r="974" spans="1:8" ht="14.4">
      <c r="A974" s="31">
        <v>973</v>
      </c>
      <c r="B974" s="52"/>
      <c r="C974" s="52"/>
      <c r="D974" s="39"/>
      <c r="E974" s="39"/>
      <c r="F974" s="39"/>
      <c r="G974" s="39"/>
      <c r="H974" s="51"/>
    </row>
    <row r="975" spans="1:8" ht="14.4">
      <c r="A975" s="31">
        <v>974</v>
      </c>
      <c r="B975" s="52"/>
      <c r="C975" s="52"/>
      <c r="D975" s="39"/>
      <c r="E975" s="39"/>
      <c r="F975" s="39"/>
      <c r="G975" s="39"/>
      <c r="H975" s="51"/>
    </row>
    <row r="976" spans="1:8" ht="14.4">
      <c r="A976" s="31">
        <v>975</v>
      </c>
      <c r="B976" s="52"/>
      <c r="C976" s="52"/>
      <c r="D976" s="39"/>
      <c r="E976" s="39"/>
      <c r="F976" s="39"/>
      <c r="G976" s="39"/>
      <c r="H976" s="51"/>
    </row>
    <row r="977" spans="1:8" ht="14.4">
      <c r="A977" s="31">
        <v>976</v>
      </c>
      <c r="B977" s="52"/>
      <c r="C977" s="52"/>
      <c r="D977" s="39"/>
      <c r="E977" s="39"/>
      <c r="F977" s="39"/>
      <c r="G977" s="39"/>
      <c r="H977" s="51"/>
    </row>
    <row r="978" spans="1:8" ht="14.4">
      <c r="A978" s="31">
        <v>977</v>
      </c>
      <c r="B978" s="52"/>
      <c r="C978" s="52"/>
      <c r="D978" s="39"/>
      <c r="E978" s="39"/>
      <c r="F978" s="39"/>
      <c r="G978" s="39"/>
      <c r="H978" s="51"/>
    </row>
    <row r="979" spans="1:8" ht="14.4">
      <c r="A979" s="31">
        <v>978</v>
      </c>
      <c r="B979" s="52"/>
      <c r="C979" s="52"/>
      <c r="D979" s="39"/>
      <c r="E979" s="39"/>
      <c r="F979" s="39"/>
      <c r="G979" s="39"/>
      <c r="H979" s="51"/>
    </row>
    <row r="980" spans="1:8" ht="14.4">
      <c r="A980" s="31">
        <v>979</v>
      </c>
      <c r="B980" s="52"/>
      <c r="C980" s="52"/>
      <c r="D980" s="39"/>
      <c r="E980" s="39"/>
      <c r="F980" s="39"/>
      <c r="G980" s="39"/>
      <c r="H980" s="51"/>
    </row>
    <row r="981" spans="1:8" ht="14.4">
      <c r="A981" s="31">
        <v>980</v>
      </c>
      <c r="B981" s="52"/>
      <c r="C981" s="52"/>
      <c r="D981" s="39"/>
      <c r="E981" s="39"/>
      <c r="F981" s="39"/>
      <c r="G981" s="39"/>
      <c r="H981" s="51"/>
    </row>
    <row r="982" spans="1:8" ht="14.4">
      <c r="A982" s="31">
        <v>981</v>
      </c>
      <c r="B982" s="52"/>
      <c r="C982" s="52"/>
      <c r="D982" s="39"/>
      <c r="E982" s="39"/>
      <c r="F982" s="39"/>
      <c r="G982" s="39"/>
      <c r="H982" s="51"/>
    </row>
    <row r="983" spans="1:8" ht="14.4">
      <c r="A983" s="31">
        <v>982</v>
      </c>
      <c r="B983" s="52"/>
      <c r="C983" s="52"/>
      <c r="D983" s="39"/>
      <c r="E983" s="39"/>
      <c r="F983" s="39"/>
      <c r="G983" s="39"/>
      <c r="H983" s="51"/>
    </row>
    <row r="984" spans="1:8" ht="14.4">
      <c r="A984" s="31">
        <v>983</v>
      </c>
      <c r="B984" s="52"/>
      <c r="C984" s="52"/>
      <c r="D984" s="39"/>
      <c r="E984" s="39"/>
      <c r="F984" s="39"/>
      <c r="G984" s="39"/>
      <c r="H984" s="51"/>
    </row>
    <row r="985" spans="1:8" ht="14.4">
      <c r="A985" s="31">
        <v>984</v>
      </c>
      <c r="B985" s="52"/>
      <c r="C985" s="52"/>
      <c r="D985" s="39"/>
      <c r="E985" s="39"/>
      <c r="F985" s="39"/>
      <c r="G985" s="39"/>
      <c r="H985" s="51"/>
    </row>
    <row r="986" spans="1:8" ht="14.4">
      <c r="A986" s="31">
        <v>985</v>
      </c>
      <c r="B986" s="52"/>
      <c r="C986" s="52"/>
      <c r="D986" s="39"/>
      <c r="E986" s="39"/>
      <c r="F986" s="39"/>
      <c r="G986" s="39"/>
      <c r="H986" s="51"/>
    </row>
    <row r="987" spans="1:8" ht="14.4">
      <c r="A987" s="31">
        <v>986</v>
      </c>
      <c r="B987" s="52"/>
      <c r="C987" s="52"/>
      <c r="D987" s="39"/>
      <c r="E987" s="39"/>
      <c r="F987" s="39"/>
      <c r="G987" s="39"/>
      <c r="H987" s="51"/>
    </row>
    <row r="988" spans="1:8" ht="14.4">
      <c r="A988" s="31">
        <v>987</v>
      </c>
      <c r="B988" s="52"/>
      <c r="C988" s="52"/>
      <c r="D988" s="39"/>
      <c r="E988" s="39"/>
      <c r="F988" s="39"/>
      <c r="G988" s="39"/>
      <c r="H988" s="51"/>
    </row>
    <row r="989" spans="1:8" ht="14.4">
      <c r="A989" s="31">
        <v>988</v>
      </c>
      <c r="B989" s="52"/>
      <c r="C989" s="52"/>
      <c r="D989" s="39"/>
      <c r="E989" s="39"/>
      <c r="F989" s="39"/>
      <c r="G989" s="39"/>
      <c r="H989" s="51"/>
    </row>
    <row r="990" spans="1:8" ht="14.4">
      <c r="A990" s="31">
        <v>989</v>
      </c>
      <c r="B990" s="52"/>
      <c r="C990" s="52"/>
      <c r="D990" s="39"/>
      <c r="E990" s="39"/>
      <c r="F990" s="39"/>
      <c r="G990" s="39"/>
      <c r="H990" s="51"/>
    </row>
    <row r="991" spans="1:8" ht="14.4">
      <c r="A991" s="31">
        <v>990</v>
      </c>
      <c r="B991" s="52"/>
      <c r="C991" s="52"/>
      <c r="D991" s="39"/>
      <c r="E991" s="39"/>
      <c r="F991" s="39"/>
      <c r="G991" s="39"/>
      <c r="H991" s="51"/>
    </row>
    <row r="992" spans="1:8" ht="14.4">
      <c r="A992" s="31">
        <v>991</v>
      </c>
      <c r="B992" s="52"/>
      <c r="C992" s="52"/>
      <c r="D992" s="39"/>
      <c r="E992" s="39"/>
      <c r="F992" s="39"/>
      <c r="G992" s="39"/>
      <c r="H992" s="51"/>
    </row>
    <row r="993" spans="1:8" ht="14.4">
      <c r="A993" s="31">
        <v>992</v>
      </c>
      <c r="B993" s="52"/>
      <c r="C993" s="52"/>
      <c r="D993" s="39"/>
      <c r="E993" s="39"/>
      <c r="F993" s="39"/>
      <c r="G993" s="39"/>
      <c r="H993" s="51"/>
    </row>
    <row r="994" spans="1:8" ht="14.4">
      <c r="A994" s="31">
        <v>993</v>
      </c>
      <c r="B994" s="52"/>
      <c r="C994" s="52"/>
      <c r="D994" s="39"/>
      <c r="E994" s="39"/>
      <c r="F994" s="39"/>
      <c r="G994" s="39"/>
      <c r="H994" s="51"/>
    </row>
    <row r="995" spans="1:8" ht="14.4">
      <c r="A995" s="31">
        <v>994</v>
      </c>
      <c r="B995" s="52"/>
      <c r="C995" s="52"/>
      <c r="D995" s="39"/>
      <c r="E995" s="39"/>
      <c r="F995" s="39"/>
      <c r="G995" s="39"/>
      <c r="H995" s="51"/>
    </row>
    <row r="996" spans="1:8" ht="14.4">
      <c r="A996" s="31">
        <v>995</v>
      </c>
      <c r="B996" s="52"/>
      <c r="C996" s="52"/>
      <c r="D996" s="39"/>
      <c r="E996" s="39"/>
      <c r="F996" s="39"/>
      <c r="G996" s="39"/>
      <c r="H996" s="51"/>
    </row>
    <row r="997" spans="1:8" ht="14.4">
      <c r="A997" s="31">
        <v>996</v>
      </c>
      <c r="B997" s="52"/>
      <c r="C997" s="52"/>
      <c r="D997" s="39"/>
      <c r="E997" s="39"/>
      <c r="F997" s="39"/>
      <c r="G997" s="39"/>
      <c r="H997" s="51"/>
    </row>
    <row r="998" spans="1:8" ht="14.4">
      <c r="A998" s="31">
        <v>997</v>
      </c>
      <c r="B998" s="52"/>
      <c r="C998" s="52"/>
      <c r="D998" s="39"/>
      <c r="E998" s="39"/>
      <c r="F998" s="39"/>
      <c r="G998" s="39"/>
      <c r="H998" s="51"/>
    </row>
    <row r="999" spans="1:8" ht="14.4">
      <c r="A999" s="31">
        <v>998</v>
      </c>
      <c r="B999" s="52"/>
      <c r="C999" s="52"/>
      <c r="D999" s="39"/>
      <c r="E999" s="39"/>
      <c r="F999" s="39"/>
      <c r="G999" s="39"/>
      <c r="H999" s="51"/>
    </row>
    <row r="1000" spans="1:8" ht="14.4">
      <c r="A1000" s="37"/>
      <c r="B1000" s="52"/>
      <c r="C1000" s="52"/>
      <c r="D1000" s="39"/>
      <c r="E1000" s="39"/>
      <c r="F1000" s="39"/>
      <c r="G1000" s="39"/>
      <c r="H1000" s="51"/>
    </row>
    <row r="1001" spans="1:8" ht="14.4">
      <c r="A1001" s="37"/>
      <c r="B1001" s="52"/>
      <c r="C1001" s="52"/>
      <c r="D1001" s="39"/>
      <c r="E1001" s="39"/>
      <c r="F1001" s="39"/>
      <c r="G1001" s="39"/>
      <c r="H1001" s="51"/>
    </row>
    <row r="1002" spans="1:8" ht="14.4">
      <c r="A1002" s="37"/>
      <c r="B1002" s="52"/>
      <c r="C1002" s="52"/>
      <c r="D1002" s="39"/>
      <c r="E1002" s="39"/>
      <c r="F1002" s="39"/>
      <c r="G1002" s="39"/>
      <c r="H1002" s="51"/>
    </row>
    <row r="1003" spans="1:8" ht="14.4">
      <c r="A1003" s="37"/>
      <c r="B1003" s="52"/>
      <c r="C1003" s="52"/>
      <c r="D1003" s="39"/>
      <c r="E1003" s="39"/>
      <c r="F1003" s="39"/>
      <c r="G1003" s="39"/>
      <c r="H1003" s="51"/>
    </row>
    <row r="1004" spans="1:8" ht="14.4">
      <c r="A1004" s="37"/>
      <c r="B1004" s="52"/>
      <c r="C1004" s="52"/>
      <c r="D1004" s="39"/>
      <c r="E1004" s="39"/>
      <c r="F1004" s="39"/>
      <c r="G1004" s="39"/>
      <c r="H1004" s="51"/>
    </row>
    <row r="1005" spans="1:8" ht="14.4">
      <c r="A1005" s="37"/>
      <c r="B1005" s="52"/>
      <c r="C1005" s="52"/>
      <c r="D1005" s="39"/>
      <c r="E1005" s="39"/>
      <c r="F1005" s="39"/>
      <c r="G1005" s="39"/>
      <c r="H1005" s="51"/>
    </row>
    <row r="1006" spans="1:8" ht="14.4">
      <c r="A1006" s="37"/>
      <c r="B1006" s="52"/>
      <c r="C1006" s="52"/>
      <c r="D1006" s="39"/>
      <c r="E1006" s="39"/>
      <c r="F1006" s="39"/>
      <c r="G1006" s="39"/>
      <c r="H1006" s="51"/>
    </row>
    <row r="1007" spans="1:8" ht="14.4">
      <c r="A1007" s="37"/>
      <c r="B1007" s="52"/>
      <c r="C1007" s="52"/>
      <c r="D1007" s="39"/>
      <c r="E1007" s="39"/>
      <c r="F1007" s="39"/>
      <c r="G1007" s="39"/>
      <c r="H1007" s="51"/>
    </row>
    <row r="1008" spans="1:8" ht="14.4">
      <c r="A1008" s="37"/>
      <c r="B1008" s="52"/>
      <c r="C1008" s="52"/>
      <c r="D1008" s="39"/>
      <c r="E1008" s="39"/>
      <c r="F1008" s="39"/>
      <c r="G1008" s="39"/>
      <c r="H1008" s="51"/>
    </row>
    <row r="1009" spans="1:8" ht="14.4">
      <c r="A1009" s="37"/>
      <c r="B1009" s="52"/>
      <c r="C1009" s="52"/>
      <c r="D1009" s="39"/>
      <c r="E1009" s="39"/>
      <c r="F1009" s="39"/>
      <c r="G1009" s="39"/>
      <c r="H1009" s="51"/>
    </row>
    <row r="1010" spans="1:8" ht="14.4">
      <c r="A1010" s="37"/>
      <c r="B1010" s="52"/>
      <c r="C1010" s="52"/>
      <c r="D1010" s="39"/>
      <c r="E1010" s="39"/>
      <c r="F1010" s="39"/>
      <c r="G1010" s="39"/>
      <c r="H1010" s="51"/>
    </row>
    <row r="1011" spans="1:8" ht="14.4">
      <c r="A1011" s="37"/>
      <c r="B1011" s="52"/>
      <c r="C1011" s="52"/>
      <c r="D1011" s="39"/>
      <c r="E1011" s="39"/>
      <c r="F1011" s="39"/>
      <c r="G1011" s="39"/>
      <c r="H1011" s="51"/>
    </row>
    <row r="1012" spans="1:8" ht="14.4">
      <c r="A1012" s="37"/>
      <c r="B1012" s="52"/>
      <c r="C1012" s="52"/>
      <c r="D1012" s="39"/>
      <c r="E1012" s="39"/>
      <c r="F1012" s="39"/>
      <c r="G1012" s="39"/>
      <c r="H1012" s="51"/>
    </row>
    <row r="1013" spans="1:8" ht="14.4">
      <c r="A1013" s="37"/>
      <c r="B1013" s="52"/>
      <c r="C1013" s="52"/>
      <c r="D1013" s="39"/>
      <c r="E1013" s="39"/>
      <c r="F1013" s="39"/>
      <c r="G1013" s="39"/>
      <c r="H1013" s="51"/>
    </row>
    <row r="1014" spans="1:8" ht="14.4">
      <c r="A1014" s="37"/>
      <c r="B1014" s="52"/>
      <c r="C1014" s="52"/>
      <c r="D1014" s="39"/>
      <c r="E1014" s="39"/>
      <c r="F1014" s="39"/>
      <c r="G1014" s="39"/>
      <c r="H1014" s="51"/>
    </row>
    <row r="1015" spans="1:8" ht="14.4">
      <c r="A1015" s="37"/>
      <c r="B1015" s="52"/>
      <c r="C1015" s="52"/>
      <c r="D1015" s="39"/>
      <c r="E1015" s="39"/>
      <c r="F1015" s="39"/>
      <c r="G1015" s="39"/>
      <c r="H1015" s="51"/>
    </row>
    <row r="1016" spans="1:8" ht="14.4">
      <c r="A1016" s="37"/>
      <c r="B1016" s="52"/>
      <c r="C1016" s="52"/>
      <c r="D1016" s="39"/>
      <c r="E1016" s="39"/>
      <c r="F1016" s="39"/>
      <c r="G1016" s="39"/>
      <c r="H1016" s="51"/>
    </row>
    <row r="1017" spans="1:8" ht="14.4">
      <c r="A1017" s="37"/>
      <c r="B1017" s="52"/>
      <c r="C1017" s="52"/>
      <c r="D1017" s="39"/>
      <c r="E1017" s="39"/>
      <c r="F1017" s="39"/>
      <c r="G1017" s="39"/>
      <c r="H1017" s="51"/>
    </row>
    <row r="1018" spans="1:8" ht="14.4">
      <c r="A1018" s="37"/>
      <c r="B1018" s="52"/>
      <c r="C1018" s="52"/>
      <c r="D1018" s="39"/>
      <c r="E1018" s="39"/>
      <c r="F1018" s="39"/>
      <c r="G1018" s="39"/>
      <c r="H1018" s="51"/>
    </row>
    <row r="1019" spans="1:8" ht="14.4">
      <c r="A1019" s="37"/>
      <c r="B1019" s="52"/>
      <c r="C1019" s="52"/>
      <c r="D1019" s="39"/>
      <c r="E1019" s="39"/>
      <c r="F1019" s="39"/>
      <c r="G1019" s="39"/>
      <c r="H1019" s="51"/>
    </row>
    <row r="1020" spans="1:8" ht="14.4">
      <c r="A1020" s="37"/>
      <c r="B1020" s="52"/>
      <c r="C1020" s="52"/>
      <c r="D1020" s="39"/>
      <c r="E1020" s="39"/>
      <c r="F1020" s="39"/>
      <c r="G1020" s="39"/>
      <c r="H1020" s="51"/>
    </row>
    <row r="1021" spans="1:8" ht="14.4">
      <c r="A1021" s="37"/>
      <c r="B1021" s="52"/>
      <c r="C1021" s="52"/>
      <c r="D1021" s="39"/>
      <c r="E1021" s="39"/>
      <c r="F1021" s="39"/>
      <c r="G1021" s="39"/>
      <c r="H1021" s="51"/>
    </row>
    <row r="1022" spans="1:8" ht="14.4">
      <c r="A1022" s="37"/>
      <c r="B1022" s="52"/>
      <c r="C1022" s="52"/>
      <c r="D1022" s="39"/>
      <c r="E1022" s="39"/>
      <c r="F1022" s="39"/>
      <c r="G1022" s="39"/>
      <c r="H1022" s="51"/>
    </row>
    <row r="1023" spans="1:8" ht="14.4">
      <c r="A1023" s="37"/>
      <c r="B1023" s="52"/>
      <c r="C1023" s="52"/>
      <c r="D1023" s="39"/>
      <c r="E1023" s="39"/>
      <c r="F1023" s="39"/>
      <c r="G1023" s="39"/>
      <c r="H1023" s="51"/>
    </row>
    <row r="1024" spans="1:8" ht="14.4">
      <c r="A1024" s="37"/>
      <c r="B1024" s="52"/>
      <c r="C1024" s="52"/>
      <c r="D1024" s="39"/>
      <c r="E1024" s="39"/>
      <c r="F1024" s="39"/>
      <c r="G1024" s="39"/>
      <c r="H1024" s="51"/>
    </row>
    <row r="1025" spans="1:8" ht="14.4">
      <c r="A1025" s="37"/>
      <c r="B1025" s="52"/>
      <c r="C1025" s="52"/>
      <c r="D1025" s="39"/>
      <c r="E1025" s="39"/>
      <c r="F1025" s="39"/>
      <c r="G1025" s="39"/>
      <c r="H1025" s="51"/>
    </row>
    <row r="1026" spans="1:8" ht="14.4">
      <c r="A1026" s="37"/>
      <c r="B1026" s="52"/>
      <c r="C1026" s="52"/>
      <c r="D1026" s="39"/>
      <c r="E1026" s="39"/>
      <c r="F1026" s="39"/>
      <c r="G1026" s="39"/>
      <c r="H1026" s="51"/>
    </row>
    <row r="1027" spans="1:8" ht="14.4">
      <c r="A1027" s="37"/>
      <c r="B1027" s="52"/>
      <c r="C1027" s="52"/>
      <c r="D1027" s="39"/>
      <c r="E1027" s="39"/>
      <c r="F1027" s="39"/>
      <c r="G1027" s="39"/>
      <c r="H1027" s="51"/>
    </row>
    <row r="1028" spans="1:8" ht="14.4">
      <c r="A1028" s="37"/>
      <c r="B1028" s="52"/>
      <c r="C1028" s="52"/>
      <c r="D1028" s="39"/>
      <c r="E1028" s="39"/>
      <c r="F1028" s="39"/>
      <c r="G1028" s="39"/>
      <c r="H1028" s="51"/>
    </row>
    <row r="1029" spans="1:8" ht="14.4">
      <c r="A1029" s="37"/>
      <c r="B1029" s="52"/>
      <c r="C1029" s="52"/>
      <c r="D1029" s="39"/>
      <c r="E1029" s="39"/>
      <c r="F1029" s="39"/>
      <c r="G1029" s="39"/>
      <c r="H1029" s="51"/>
    </row>
    <row r="1030" spans="1:8" ht="14.4">
      <c r="A1030" s="37"/>
      <c r="B1030" s="52"/>
      <c r="C1030" s="52"/>
      <c r="D1030" s="39"/>
      <c r="E1030" s="39"/>
      <c r="F1030" s="39"/>
      <c r="G1030" s="39"/>
      <c r="H1030" s="51"/>
    </row>
    <row r="1031" spans="1:8" ht="14.4">
      <c r="A1031" s="37"/>
      <c r="B1031" s="52"/>
      <c r="C1031" s="52"/>
      <c r="D1031" s="39"/>
      <c r="E1031" s="39"/>
      <c r="F1031" s="39"/>
      <c r="G1031" s="39"/>
      <c r="H1031" s="51"/>
    </row>
    <row r="1032" spans="1:8" ht="14.4">
      <c r="A1032" s="37"/>
      <c r="B1032" s="52"/>
      <c r="C1032" s="52"/>
      <c r="D1032" s="39"/>
      <c r="E1032" s="39"/>
      <c r="F1032" s="39"/>
      <c r="G1032" s="39"/>
      <c r="H1032" s="51"/>
    </row>
    <row r="1033" spans="1:8" ht="14.4">
      <c r="A1033" s="37"/>
      <c r="B1033" s="52"/>
      <c r="C1033" s="52"/>
      <c r="D1033" s="39"/>
      <c r="E1033" s="39"/>
      <c r="F1033" s="39"/>
      <c r="G1033" s="39"/>
      <c r="H1033" s="51"/>
    </row>
    <row r="1034" spans="1:8" ht="14.4">
      <c r="A1034" s="37"/>
      <c r="B1034" s="52"/>
      <c r="C1034" s="52"/>
      <c r="D1034" s="39"/>
      <c r="E1034" s="39"/>
      <c r="F1034" s="39"/>
      <c r="G1034" s="39"/>
      <c r="H1034" s="51"/>
    </row>
    <row r="1035" spans="1:8" ht="14.4">
      <c r="A1035" s="37"/>
      <c r="B1035" s="52"/>
      <c r="C1035" s="52"/>
      <c r="D1035" s="39"/>
      <c r="E1035" s="39"/>
      <c r="F1035" s="39"/>
      <c r="G1035" s="39"/>
      <c r="H1035" s="51"/>
    </row>
    <row r="1036" spans="1:8" ht="14.4">
      <c r="A1036" s="37"/>
      <c r="B1036" s="52"/>
      <c r="C1036" s="52"/>
      <c r="D1036" s="39"/>
      <c r="E1036" s="39"/>
      <c r="F1036" s="39"/>
      <c r="G1036" s="39"/>
      <c r="H1036" s="51"/>
    </row>
    <row r="1037" spans="1:8" ht="14.4">
      <c r="A1037" s="37"/>
      <c r="B1037" s="52"/>
      <c r="C1037" s="52"/>
      <c r="D1037" s="39"/>
      <c r="E1037" s="39"/>
      <c r="F1037" s="39"/>
      <c r="G1037" s="39"/>
      <c r="H1037" s="51"/>
    </row>
    <row r="1038" spans="1:8" ht="14.4">
      <c r="A1038" s="37"/>
      <c r="B1038" s="52"/>
      <c r="C1038" s="52"/>
      <c r="D1038" s="39"/>
      <c r="E1038" s="39"/>
      <c r="F1038" s="39"/>
      <c r="G1038" s="39"/>
      <c r="H1038" s="51"/>
    </row>
    <row r="1039" spans="1:8" ht="14.4">
      <c r="A1039" s="37"/>
      <c r="B1039" s="52"/>
      <c r="C1039" s="52"/>
      <c r="D1039" s="39"/>
      <c r="E1039" s="39"/>
      <c r="F1039" s="39"/>
      <c r="G1039" s="39"/>
      <c r="H1039" s="51"/>
    </row>
    <row r="1040" spans="1:8" ht="14.4">
      <c r="A1040" s="37"/>
      <c r="B1040" s="52"/>
      <c r="C1040" s="52"/>
      <c r="D1040" s="39"/>
      <c r="E1040" s="39"/>
      <c r="F1040" s="39"/>
      <c r="G1040" s="39"/>
      <c r="H1040" s="51"/>
    </row>
    <row r="1041" spans="1:8" ht="14.4">
      <c r="A1041" s="37"/>
      <c r="B1041" s="52"/>
      <c r="C1041" s="52"/>
      <c r="D1041" s="39"/>
      <c r="E1041" s="39"/>
      <c r="F1041" s="39"/>
      <c r="G1041" s="39"/>
      <c r="H1041" s="51"/>
    </row>
    <row r="1042" spans="1:8" ht="14.4">
      <c r="A1042" s="37"/>
      <c r="B1042" s="52"/>
      <c r="C1042" s="52"/>
      <c r="D1042" s="39"/>
      <c r="E1042" s="39"/>
      <c r="F1042" s="39"/>
      <c r="G1042" s="39"/>
      <c r="H1042" s="51"/>
    </row>
    <row r="1043" spans="1:8" ht="14.4">
      <c r="A1043" s="37"/>
      <c r="B1043" s="52"/>
      <c r="C1043" s="52"/>
      <c r="D1043" s="39"/>
      <c r="E1043" s="39"/>
      <c r="F1043" s="39"/>
      <c r="G1043" s="39"/>
      <c r="H1043" s="51"/>
    </row>
    <row r="1044" spans="1:8" ht="14.4">
      <c r="A1044" s="37"/>
      <c r="B1044" s="52"/>
      <c r="C1044" s="52"/>
      <c r="D1044" s="39"/>
      <c r="E1044" s="39"/>
      <c r="F1044" s="39"/>
      <c r="G1044" s="39"/>
      <c r="H1044" s="51"/>
    </row>
    <row r="1045" spans="1:8" ht="14.4">
      <c r="A1045" s="37"/>
      <c r="B1045" s="52"/>
      <c r="C1045" s="52"/>
      <c r="D1045" s="39"/>
      <c r="E1045" s="39"/>
      <c r="F1045" s="39"/>
      <c r="G1045" s="39"/>
      <c r="H1045" s="51"/>
    </row>
    <row r="1046" spans="1:8" ht="14.4">
      <c r="A1046" s="37"/>
      <c r="B1046" s="52"/>
      <c r="C1046" s="52"/>
      <c r="D1046" s="39"/>
      <c r="E1046" s="39"/>
      <c r="F1046" s="39"/>
      <c r="G1046" s="39"/>
      <c r="H1046" s="51"/>
    </row>
    <row r="1047" spans="1:8" ht="14.4">
      <c r="A1047" s="37"/>
      <c r="B1047" s="52"/>
      <c r="C1047" s="52"/>
      <c r="D1047" s="39"/>
      <c r="E1047" s="39"/>
      <c r="F1047" s="39"/>
      <c r="G1047" s="39"/>
      <c r="H1047" s="51"/>
    </row>
    <row r="1048" spans="1:8" ht="14.4">
      <c r="A1048" s="37"/>
      <c r="B1048" s="52"/>
      <c r="C1048" s="52"/>
      <c r="D1048" s="39"/>
      <c r="E1048" s="39"/>
      <c r="F1048" s="39"/>
      <c r="G1048" s="39"/>
      <c r="H1048" s="51"/>
    </row>
    <row r="1049" spans="1:8" ht="14.4">
      <c r="A1049" s="37"/>
      <c r="B1049" s="52"/>
      <c r="C1049" s="52"/>
      <c r="D1049" s="39"/>
      <c r="E1049" s="39"/>
      <c r="F1049" s="39"/>
      <c r="G1049" s="39"/>
      <c r="H1049" s="51"/>
    </row>
    <row r="1050" spans="1:8" ht="14.4">
      <c r="A1050" s="37"/>
      <c r="B1050" s="52"/>
      <c r="C1050" s="52"/>
      <c r="D1050" s="39"/>
      <c r="E1050" s="39"/>
      <c r="F1050" s="39"/>
      <c r="G1050" s="39"/>
      <c r="H1050" s="51"/>
    </row>
    <row r="1051" spans="1:8" ht="14.4">
      <c r="A1051" s="37"/>
      <c r="B1051" s="52"/>
      <c r="C1051" s="52"/>
      <c r="D1051" s="39"/>
      <c r="E1051" s="39"/>
      <c r="F1051" s="39"/>
      <c r="G1051" s="39"/>
      <c r="H1051" s="51"/>
    </row>
    <row r="1052" spans="1:8" ht="14.4">
      <c r="A1052" s="37"/>
      <c r="B1052" s="52"/>
      <c r="C1052" s="52"/>
      <c r="D1052" s="39"/>
      <c r="E1052" s="39"/>
      <c r="F1052" s="39"/>
      <c r="G1052" s="39"/>
      <c r="H1052" s="51"/>
    </row>
    <row r="1053" spans="1:8" ht="14.4">
      <c r="A1053" s="37"/>
      <c r="B1053" s="52"/>
      <c r="C1053" s="52"/>
      <c r="D1053" s="39"/>
      <c r="E1053" s="39"/>
      <c r="F1053" s="39"/>
      <c r="G1053" s="39"/>
      <c r="H1053" s="51"/>
    </row>
    <row r="1054" spans="1:8" ht="14.4">
      <c r="A1054" s="37"/>
      <c r="B1054" s="52"/>
      <c r="C1054" s="52"/>
      <c r="D1054" s="39"/>
      <c r="E1054" s="39"/>
      <c r="F1054" s="39"/>
      <c r="G1054" s="39"/>
      <c r="H1054" s="51"/>
    </row>
    <row r="1055" spans="1:8" ht="14.4">
      <c r="A1055" s="37"/>
      <c r="B1055" s="52"/>
      <c r="C1055" s="52"/>
      <c r="D1055" s="39"/>
      <c r="E1055" s="39"/>
      <c r="F1055" s="39"/>
      <c r="G1055" s="39"/>
      <c r="H1055" s="51"/>
    </row>
    <row r="1056" spans="1:8" ht="14.4">
      <c r="A1056" s="37"/>
      <c r="B1056" s="52"/>
      <c r="C1056" s="52"/>
      <c r="D1056" s="39"/>
      <c r="E1056" s="39"/>
      <c r="F1056" s="39"/>
      <c r="G1056" s="39"/>
      <c r="H1056" s="51"/>
    </row>
    <row r="1057" spans="1:8" ht="14.4">
      <c r="A1057" s="37"/>
      <c r="B1057" s="52"/>
      <c r="C1057" s="52"/>
      <c r="D1057" s="39"/>
      <c r="E1057" s="39"/>
      <c r="F1057" s="39"/>
      <c r="G1057" s="39"/>
      <c r="H1057" s="51"/>
    </row>
    <row r="1058" spans="1:8" ht="14.4">
      <c r="A1058" s="37"/>
      <c r="B1058" s="52"/>
      <c r="C1058" s="52"/>
      <c r="D1058" s="39"/>
      <c r="E1058" s="39"/>
      <c r="F1058" s="39"/>
      <c r="G1058" s="39"/>
      <c r="H1058" s="51"/>
    </row>
    <row r="1059" spans="1:8" ht="14.4">
      <c r="A1059" s="37"/>
      <c r="B1059" s="52"/>
      <c r="C1059" s="52"/>
      <c r="D1059" s="39"/>
      <c r="E1059" s="39"/>
      <c r="F1059" s="39"/>
      <c r="G1059" s="39"/>
      <c r="H1059" s="51"/>
    </row>
    <row r="1060" spans="1:8" ht="14.4">
      <c r="A1060" s="37"/>
      <c r="B1060" s="52"/>
      <c r="C1060" s="52"/>
      <c r="D1060" s="39"/>
      <c r="E1060" s="39"/>
      <c r="F1060" s="39"/>
      <c r="G1060" s="39"/>
      <c r="H1060" s="51"/>
    </row>
    <row r="1061" spans="1:8" ht="14.4">
      <c r="A1061" s="37"/>
      <c r="B1061" s="52"/>
      <c r="C1061" s="52"/>
      <c r="D1061" s="39"/>
      <c r="E1061" s="39"/>
      <c r="F1061" s="39"/>
      <c r="G1061" s="39"/>
      <c r="H1061" s="51"/>
    </row>
    <row r="1062" spans="1:8" ht="14.4">
      <c r="A1062" s="37"/>
      <c r="B1062" s="52"/>
      <c r="C1062" s="52"/>
      <c r="D1062" s="39"/>
      <c r="E1062" s="39"/>
      <c r="F1062" s="39"/>
      <c r="G1062" s="39"/>
      <c r="H1062" s="51"/>
    </row>
    <row r="1063" spans="1:8" ht="14.4">
      <c r="A1063" s="37"/>
      <c r="B1063" s="52"/>
      <c r="C1063" s="52"/>
      <c r="D1063" s="39"/>
      <c r="E1063" s="39"/>
      <c r="F1063" s="39"/>
      <c r="G1063" s="39"/>
      <c r="H1063" s="51"/>
    </row>
    <row r="1064" spans="1:8" ht="14.4">
      <c r="A1064" s="37"/>
      <c r="B1064" s="52"/>
      <c r="C1064" s="52"/>
      <c r="D1064" s="39"/>
      <c r="E1064" s="39"/>
      <c r="F1064" s="39"/>
      <c r="G1064" s="39"/>
      <c r="H1064" s="51"/>
    </row>
    <row r="1065" spans="1:8" ht="14.4">
      <c r="A1065" s="37"/>
      <c r="B1065" s="52"/>
      <c r="C1065" s="52"/>
      <c r="D1065" s="39"/>
      <c r="E1065" s="39"/>
      <c r="F1065" s="39"/>
      <c r="G1065" s="39"/>
      <c r="H1065" s="51"/>
    </row>
    <row r="1066" spans="1:8" ht="14.4">
      <c r="A1066" s="37"/>
      <c r="B1066" s="52"/>
      <c r="C1066" s="52"/>
      <c r="D1066" s="39"/>
      <c r="E1066" s="39"/>
      <c r="F1066" s="39"/>
      <c r="G1066" s="39"/>
      <c r="H1066" s="51"/>
    </row>
    <row r="1067" spans="1:8" ht="14.4">
      <c r="A1067" s="37"/>
      <c r="B1067" s="52"/>
      <c r="C1067" s="52"/>
      <c r="D1067" s="39"/>
      <c r="E1067" s="39"/>
      <c r="F1067" s="39"/>
      <c r="G1067" s="39"/>
      <c r="H1067" s="51"/>
    </row>
    <row r="1068" spans="1:8" ht="14.4">
      <c r="A1068" s="37"/>
      <c r="B1068" s="52"/>
      <c r="C1068" s="52"/>
      <c r="D1068" s="39"/>
      <c r="E1068" s="39"/>
      <c r="F1068" s="39"/>
      <c r="G1068" s="39"/>
      <c r="H1068" s="51"/>
    </row>
    <row r="1069" spans="1:8" ht="14.4">
      <c r="A1069" s="37"/>
      <c r="B1069" s="52"/>
      <c r="C1069" s="52"/>
      <c r="D1069" s="39"/>
      <c r="E1069" s="39"/>
      <c r="F1069" s="39"/>
      <c r="G1069" s="39"/>
      <c r="H1069" s="51"/>
    </row>
    <row r="1070" spans="1:8" ht="14.4">
      <c r="A1070" s="37"/>
      <c r="B1070" s="52"/>
      <c r="C1070" s="52"/>
      <c r="D1070" s="39"/>
      <c r="E1070" s="39"/>
      <c r="F1070" s="39"/>
      <c r="G1070" s="39"/>
      <c r="H1070" s="51"/>
    </row>
    <row r="1071" spans="1:8" ht="14.4">
      <c r="A1071" s="37"/>
      <c r="B1071" s="52"/>
      <c r="C1071" s="52"/>
      <c r="D1071" s="39"/>
      <c r="E1071" s="39"/>
      <c r="F1071" s="39"/>
      <c r="G1071" s="39"/>
      <c r="H1071" s="51"/>
    </row>
    <row r="1072" spans="1:8" ht="14.4">
      <c r="A1072" s="37"/>
      <c r="B1072" s="52"/>
      <c r="C1072" s="52"/>
      <c r="D1072" s="39"/>
      <c r="E1072" s="39"/>
      <c r="F1072" s="39"/>
      <c r="G1072" s="39"/>
      <c r="H1072" s="51"/>
    </row>
    <row r="1073" spans="1:8" ht="14.4">
      <c r="A1073" s="37"/>
      <c r="B1073" s="52"/>
      <c r="C1073" s="52"/>
      <c r="D1073" s="39"/>
      <c r="E1073" s="39"/>
      <c r="F1073" s="39"/>
      <c r="G1073" s="39"/>
      <c r="H1073" s="51"/>
    </row>
    <row r="1074" spans="1:8" ht="14.4">
      <c r="A1074" s="37"/>
      <c r="B1074" s="52"/>
      <c r="C1074" s="52"/>
      <c r="D1074" s="39"/>
      <c r="E1074" s="39"/>
      <c r="F1074" s="39"/>
      <c r="G1074" s="39"/>
      <c r="H1074" s="51"/>
    </row>
    <row r="1075" spans="1:8" ht="14.4">
      <c r="A1075" s="37"/>
      <c r="B1075" s="52"/>
      <c r="C1075" s="52"/>
      <c r="D1075" s="39"/>
      <c r="E1075" s="39"/>
      <c r="F1075" s="39"/>
      <c r="G1075" s="39"/>
      <c r="H1075" s="51"/>
    </row>
    <row r="1076" spans="1:8" ht="14.4">
      <c r="A1076" s="37"/>
      <c r="B1076" s="52"/>
      <c r="C1076" s="52"/>
      <c r="D1076" s="39"/>
      <c r="E1076" s="39"/>
      <c r="F1076" s="39"/>
      <c r="G1076" s="39"/>
      <c r="H1076" s="51"/>
    </row>
    <row r="1077" spans="1:8" ht="14.4">
      <c r="A1077" s="37"/>
      <c r="B1077" s="52"/>
      <c r="C1077" s="52"/>
      <c r="D1077" s="39"/>
      <c r="E1077" s="39"/>
      <c r="F1077" s="39"/>
      <c r="G1077" s="39"/>
      <c r="H1077" s="51"/>
    </row>
    <row r="1078" spans="1:8" ht="14.4">
      <c r="A1078" s="37"/>
      <c r="B1078" s="52"/>
      <c r="C1078" s="52"/>
      <c r="D1078" s="39"/>
      <c r="E1078" s="39"/>
      <c r="F1078" s="39"/>
      <c r="G1078" s="39"/>
      <c r="H1078" s="51"/>
    </row>
    <row r="1079" spans="1:8" ht="14.4">
      <c r="A1079" s="37"/>
      <c r="B1079" s="52"/>
      <c r="C1079" s="52"/>
      <c r="D1079" s="39"/>
      <c r="E1079" s="39"/>
      <c r="F1079" s="39"/>
      <c r="G1079" s="39"/>
      <c r="H1079" s="51"/>
    </row>
    <row r="1080" spans="1:8" ht="14.4">
      <c r="A1080" s="37"/>
      <c r="B1080" s="52"/>
      <c r="C1080" s="52"/>
      <c r="D1080" s="39"/>
      <c r="E1080" s="39"/>
      <c r="F1080" s="39"/>
      <c r="G1080" s="39"/>
      <c r="H1080" s="51"/>
    </row>
    <row r="1081" spans="1:8" ht="14.4">
      <c r="A1081" s="37"/>
      <c r="B1081" s="52"/>
      <c r="C1081" s="52"/>
      <c r="D1081" s="39"/>
      <c r="E1081" s="39"/>
      <c r="F1081" s="39"/>
      <c r="G1081" s="39"/>
      <c r="H1081" s="51"/>
    </row>
    <row r="1082" spans="1:8" ht="14.4">
      <c r="A1082" s="37"/>
      <c r="B1082" s="52"/>
      <c r="C1082" s="52"/>
      <c r="D1082" s="39"/>
      <c r="E1082" s="39"/>
      <c r="F1082" s="39"/>
      <c r="G1082" s="39"/>
      <c r="H1082" s="51"/>
    </row>
    <row r="1083" spans="1:8" ht="14.4">
      <c r="A1083" s="37"/>
      <c r="B1083" s="52"/>
      <c r="C1083" s="52"/>
      <c r="D1083" s="39"/>
      <c r="E1083" s="39"/>
      <c r="F1083" s="39"/>
      <c r="G1083" s="39"/>
      <c r="H1083" s="51"/>
    </row>
    <row r="1084" spans="1:8" ht="14.4">
      <c r="A1084" s="37"/>
      <c r="B1084" s="52"/>
      <c r="C1084" s="52"/>
      <c r="D1084" s="39"/>
      <c r="E1084" s="39"/>
      <c r="F1084" s="39"/>
      <c r="G1084" s="39"/>
      <c r="H1084" s="51"/>
    </row>
    <row r="1085" spans="1:8" ht="14.4">
      <c r="A1085" s="37"/>
      <c r="B1085" s="52"/>
      <c r="C1085" s="52"/>
      <c r="D1085" s="39"/>
      <c r="E1085" s="39"/>
      <c r="F1085" s="39"/>
      <c r="G1085" s="39"/>
      <c r="H1085" s="51"/>
    </row>
    <row r="1086" spans="1:8" ht="14.4">
      <c r="A1086" s="37"/>
      <c r="B1086" s="52"/>
      <c r="C1086" s="52"/>
      <c r="D1086" s="39"/>
      <c r="E1086" s="39"/>
      <c r="F1086" s="39"/>
      <c r="G1086" s="39"/>
      <c r="H1086" s="51"/>
    </row>
    <row r="1087" spans="1:8" ht="14.4">
      <c r="A1087" s="37"/>
      <c r="B1087" s="52"/>
      <c r="C1087" s="52"/>
      <c r="D1087" s="39"/>
      <c r="E1087" s="39"/>
      <c r="F1087" s="39"/>
      <c r="G1087" s="39"/>
      <c r="H1087" s="51"/>
    </row>
    <row r="1088" spans="1:8" ht="14.4">
      <c r="A1088" s="37"/>
      <c r="B1088" s="52"/>
      <c r="C1088" s="52"/>
      <c r="D1088" s="39"/>
      <c r="E1088" s="39"/>
      <c r="F1088" s="39"/>
      <c r="G1088" s="39"/>
      <c r="H1088" s="51"/>
    </row>
    <row r="1089" spans="1:8" ht="14.4">
      <c r="A1089" s="37"/>
      <c r="B1089" s="52"/>
      <c r="C1089" s="52"/>
      <c r="D1089" s="39"/>
      <c r="E1089" s="39"/>
      <c r="F1089" s="39"/>
      <c r="G1089" s="39"/>
      <c r="H1089" s="51"/>
    </row>
    <row r="1090" spans="1:8" ht="14.4">
      <c r="A1090" s="37"/>
      <c r="B1090" s="52"/>
      <c r="C1090" s="52"/>
      <c r="D1090" s="39"/>
      <c r="E1090" s="39"/>
      <c r="F1090" s="39"/>
      <c r="G1090" s="39"/>
      <c r="H1090" s="51"/>
    </row>
    <row r="1091" spans="1:8" ht="14.4">
      <c r="A1091" s="37"/>
      <c r="B1091" s="52"/>
      <c r="C1091" s="52"/>
      <c r="D1091" s="39"/>
      <c r="E1091" s="39"/>
      <c r="F1091" s="39"/>
      <c r="G1091" s="39"/>
      <c r="H1091" s="51"/>
    </row>
    <row r="1092" spans="1:8" ht="14.4">
      <c r="A1092" s="37"/>
      <c r="B1092" s="52"/>
      <c r="C1092" s="52"/>
      <c r="D1092" s="39"/>
      <c r="E1092" s="39"/>
      <c r="F1092" s="39"/>
      <c r="G1092" s="39"/>
      <c r="H1092" s="51"/>
    </row>
    <row r="1093" spans="1:8" ht="14.4">
      <c r="A1093" s="37"/>
      <c r="B1093" s="52"/>
      <c r="C1093" s="52"/>
      <c r="D1093" s="39"/>
      <c r="E1093" s="39"/>
      <c r="F1093" s="39"/>
      <c r="G1093" s="39"/>
      <c r="H1093" s="51"/>
    </row>
    <row r="1094" spans="1:8" ht="14.4">
      <c r="A1094" s="37"/>
      <c r="B1094" s="52"/>
      <c r="C1094" s="52"/>
      <c r="D1094" s="39"/>
      <c r="E1094" s="39"/>
      <c r="F1094" s="39"/>
      <c r="G1094" s="39"/>
      <c r="H1094" s="51"/>
    </row>
    <row r="1095" spans="1:8" ht="14.4">
      <c r="A1095" s="37"/>
      <c r="B1095" s="52"/>
      <c r="C1095" s="52"/>
      <c r="D1095" s="39"/>
      <c r="E1095" s="39"/>
      <c r="F1095" s="39"/>
      <c r="G1095" s="39"/>
      <c r="H1095" s="51"/>
    </row>
    <row r="1096" spans="1:8" ht="14.4">
      <c r="A1096" s="37"/>
      <c r="B1096" s="52"/>
      <c r="C1096" s="52"/>
      <c r="D1096" s="39"/>
      <c r="E1096" s="39"/>
      <c r="F1096" s="39"/>
      <c r="G1096" s="39"/>
      <c r="H1096" s="51"/>
    </row>
    <row r="1097" spans="1:8" ht="14.4">
      <c r="A1097" s="37"/>
      <c r="B1097" s="52"/>
      <c r="C1097" s="52"/>
      <c r="D1097" s="39"/>
      <c r="E1097" s="39"/>
      <c r="F1097" s="39"/>
      <c r="G1097" s="39"/>
      <c r="H1097" s="51"/>
    </row>
    <row r="1098" spans="1:8" ht="14.4">
      <c r="A1098" s="37"/>
      <c r="B1098" s="52"/>
      <c r="C1098" s="52"/>
      <c r="D1098" s="39"/>
      <c r="E1098" s="39"/>
      <c r="F1098" s="39"/>
      <c r="G1098" s="39"/>
      <c r="H1098" s="51"/>
    </row>
    <row r="1099" spans="1:8" ht="14.4">
      <c r="A1099" s="37"/>
      <c r="B1099" s="52"/>
      <c r="C1099" s="52"/>
      <c r="D1099" s="39"/>
      <c r="E1099" s="39"/>
      <c r="F1099" s="39"/>
      <c r="G1099" s="39"/>
      <c r="H1099" s="51"/>
    </row>
    <row r="1100" spans="1:8" ht="14.4">
      <c r="A1100" s="37"/>
      <c r="B1100" s="52"/>
      <c r="C1100" s="52"/>
      <c r="D1100" s="39"/>
      <c r="E1100" s="39"/>
      <c r="F1100" s="39"/>
      <c r="G1100" s="39"/>
      <c r="H1100" s="51"/>
    </row>
    <row r="1101" spans="1:8" ht="14.4">
      <c r="A1101" s="37"/>
      <c r="B1101" s="52"/>
      <c r="C1101" s="52"/>
      <c r="D1101" s="39"/>
      <c r="E1101" s="39"/>
      <c r="F1101" s="39"/>
      <c r="G1101" s="39"/>
      <c r="H1101" s="51"/>
    </row>
    <row r="1102" spans="1:8" ht="14.4">
      <c r="A1102" s="37"/>
      <c r="B1102" s="52"/>
      <c r="C1102" s="52"/>
      <c r="D1102" s="39"/>
      <c r="E1102" s="39"/>
      <c r="F1102" s="39"/>
      <c r="G1102" s="39"/>
      <c r="H1102" s="51"/>
    </row>
    <row r="1103" spans="1:8" ht="14.4">
      <c r="A1103" s="37"/>
      <c r="B1103" s="52"/>
      <c r="C1103" s="52"/>
      <c r="D1103" s="39"/>
      <c r="E1103" s="39"/>
      <c r="F1103" s="39"/>
      <c r="G1103" s="39"/>
      <c r="H1103" s="51"/>
    </row>
    <row r="1104" spans="1:8" ht="14.4">
      <c r="A1104" s="37"/>
      <c r="B1104" s="52"/>
      <c r="C1104" s="52"/>
      <c r="D1104" s="39"/>
      <c r="E1104" s="39"/>
      <c r="F1104" s="39"/>
      <c r="G1104" s="39"/>
      <c r="H1104" s="51"/>
    </row>
    <row r="1105" spans="1:8" ht="14.4">
      <c r="A1105" s="37"/>
      <c r="B1105" s="52"/>
      <c r="C1105" s="52"/>
      <c r="D1105" s="39"/>
      <c r="E1105" s="39"/>
      <c r="F1105" s="39"/>
      <c r="G1105" s="39"/>
      <c r="H1105" s="51"/>
    </row>
    <row r="1106" spans="1:8" ht="14.4">
      <c r="A1106" s="37"/>
      <c r="B1106" s="52"/>
      <c r="C1106" s="52"/>
      <c r="D1106" s="39"/>
      <c r="E1106" s="39"/>
      <c r="F1106" s="39"/>
      <c r="G1106" s="39"/>
      <c r="H1106" s="51"/>
    </row>
    <row r="1107" spans="1:8" ht="14.4">
      <c r="A1107" s="37"/>
      <c r="B1107" s="52"/>
      <c r="C1107" s="52"/>
      <c r="D1107" s="39"/>
      <c r="E1107" s="39"/>
      <c r="F1107" s="39"/>
      <c r="G1107" s="39"/>
      <c r="H1107" s="51"/>
    </row>
    <row r="1108" spans="1:8" ht="14.4">
      <c r="A1108" s="37"/>
      <c r="B1108" s="52"/>
      <c r="C1108" s="52"/>
      <c r="D1108" s="39"/>
      <c r="E1108" s="39"/>
      <c r="F1108" s="39"/>
      <c r="G1108" s="39"/>
      <c r="H1108" s="51"/>
    </row>
    <row r="1109" spans="1:8" ht="14.4">
      <c r="A1109" s="37"/>
      <c r="B1109" s="52"/>
      <c r="C1109" s="52"/>
      <c r="D1109" s="39"/>
      <c r="E1109" s="39"/>
      <c r="F1109" s="39"/>
      <c r="G1109" s="39"/>
      <c r="H1109" s="51"/>
    </row>
    <row r="1110" spans="1:8" ht="14.4">
      <c r="A1110" s="37"/>
      <c r="B1110" s="52"/>
      <c r="C1110" s="52"/>
      <c r="D1110" s="39"/>
      <c r="E1110" s="39"/>
      <c r="F1110" s="39"/>
      <c r="G1110" s="39"/>
      <c r="H1110" s="51"/>
    </row>
    <row r="1111" spans="1:8" ht="14.4">
      <c r="A1111" s="37"/>
      <c r="B1111" s="52"/>
      <c r="C1111" s="52"/>
      <c r="D1111" s="39"/>
      <c r="E1111" s="39"/>
      <c r="F1111" s="39"/>
      <c r="G1111" s="39"/>
      <c r="H1111" s="51"/>
    </row>
    <row r="1112" spans="1:8" ht="14.4">
      <c r="A1112" s="37"/>
      <c r="B1112" s="52"/>
      <c r="C1112" s="52"/>
      <c r="D1112" s="39"/>
      <c r="E1112" s="39"/>
      <c r="F1112" s="39"/>
      <c r="G1112" s="39"/>
      <c r="H1112" s="51"/>
    </row>
    <row r="1113" spans="1:8" ht="14.4">
      <c r="A1113" s="37"/>
      <c r="B1113" s="52"/>
      <c r="C1113" s="52"/>
      <c r="D1113" s="39"/>
      <c r="E1113" s="39"/>
      <c r="F1113" s="39"/>
      <c r="G1113" s="39"/>
      <c r="H1113" s="51"/>
    </row>
    <row r="1114" spans="1:8" ht="14.4">
      <c r="A1114" s="37"/>
      <c r="B1114" s="52"/>
      <c r="C1114" s="52"/>
      <c r="D1114" s="39"/>
      <c r="E1114" s="39"/>
      <c r="F1114" s="39"/>
      <c r="G1114" s="39"/>
      <c r="H1114" s="51"/>
    </row>
    <row r="1115" spans="1:8" ht="14.4">
      <c r="A1115" s="37"/>
      <c r="B1115" s="52"/>
      <c r="C1115" s="52"/>
      <c r="D1115" s="39"/>
      <c r="E1115" s="39"/>
      <c r="F1115" s="39"/>
      <c r="G1115" s="39"/>
      <c r="H1115" s="51"/>
    </row>
    <row r="1116" spans="1:8" ht="14.4">
      <c r="A1116" s="37"/>
      <c r="B1116" s="52"/>
      <c r="C1116" s="52"/>
      <c r="D1116" s="39"/>
      <c r="E1116" s="39"/>
      <c r="F1116" s="39"/>
      <c r="G1116" s="39"/>
      <c r="H1116" s="51"/>
    </row>
    <row r="1117" spans="1:8" ht="14.4">
      <c r="A1117" s="37"/>
      <c r="B1117" s="52"/>
      <c r="C1117" s="52"/>
      <c r="D1117" s="39"/>
      <c r="E1117" s="39"/>
      <c r="F1117" s="39"/>
      <c r="G1117" s="39"/>
      <c r="H1117" s="51"/>
    </row>
    <row r="1118" spans="1:8" ht="14.4">
      <c r="A1118" s="37"/>
      <c r="B1118" s="52"/>
      <c r="C1118" s="52"/>
      <c r="D1118" s="39"/>
      <c r="E1118" s="39"/>
      <c r="F1118" s="39"/>
      <c r="G1118" s="39"/>
      <c r="H1118" s="51"/>
    </row>
    <row r="1119" spans="1:8" ht="14.4">
      <c r="A1119" s="37"/>
      <c r="B1119" s="52"/>
      <c r="C1119" s="52"/>
      <c r="D1119" s="39"/>
      <c r="E1119" s="39"/>
      <c r="F1119" s="39"/>
      <c r="G1119" s="39"/>
      <c r="H1119" s="51"/>
    </row>
    <row r="1120" spans="1:8" ht="14.4">
      <c r="A1120" s="37"/>
      <c r="B1120" s="52"/>
      <c r="C1120" s="52"/>
      <c r="D1120" s="39"/>
      <c r="E1120" s="39"/>
      <c r="F1120" s="39"/>
      <c r="G1120" s="39"/>
      <c r="H1120" s="51"/>
    </row>
    <row r="1121" spans="1:8" ht="14.4">
      <c r="A1121" s="37"/>
      <c r="B1121" s="52"/>
      <c r="C1121" s="52"/>
      <c r="D1121" s="39"/>
      <c r="E1121" s="39"/>
      <c r="F1121" s="39"/>
      <c r="G1121" s="39"/>
      <c r="H1121" s="51"/>
    </row>
    <row r="1122" spans="1:8" ht="14.4">
      <c r="A1122" s="37"/>
      <c r="B1122" s="52"/>
      <c r="C1122" s="52"/>
      <c r="D1122" s="39"/>
      <c r="E1122" s="39"/>
      <c r="F1122" s="39"/>
      <c r="G1122" s="39"/>
      <c r="H1122" s="51"/>
    </row>
    <row r="1123" spans="1:8" ht="14.4">
      <c r="A1123" s="37"/>
      <c r="B1123" s="52"/>
      <c r="C1123" s="52"/>
      <c r="D1123" s="39"/>
      <c r="E1123" s="39"/>
      <c r="F1123" s="39"/>
      <c r="G1123" s="39"/>
      <c r="H1123" s="51"/>
    </row>
    <row r="1124" spans="1:8" ht="14.4">
      <c r="A1124" s="37"/>
      <c r="B1124" s="52"/>
      <c r="C1124" s="52"/>
      <c r="D1124" s="39"/>
      <c r="E1124" s="39"/>
      <c r="F1124" s="39"/>
      <c r="G1124" s="39"/>
      <c r="H1124" s="51"/>
    </row>
    <row r="1125" spans="1:8" ht="14.4">
      <c r="A1125" s="37"/>
      <c r="B1125" s="52"/>
      <c r="C1125" s="52"/>
      <c r="D1125" s="39"/>
      <c r="E1125" s="39"/>
      <c r="F1125" s="39"/>
      <c r="G1125" s="39"/>
      <c r="H1125" s="51"/>
    </row>
    <row r="1126" spans="1:8" ht="14.4">
      <c r="A1126" s="37"/>
      <c r="B1126" s="52"/>
      <c r="C1126" s="52"/>
      <c r="D1126" s="39"/>
      <c r="E1126" s="39"/>
      <c r="F1126" s="39"/>
      <c r="G1126" s="39"/>
      <c r="H1126" s="51"/>
    </row>
    <row r="1127" spans="1:8" ht="14.4">
      <c r="A1127" s="37"/>
      <c r="B1127" s="52"/>
      <c r="C1127" s="52"/>
      <c r="D1127" s="39"/>
      <c r="E1127" s="39"/>
      <c r="F1127" s="39"/>
      <c r="G1127" s="39"/>
      <c r="H1127" s="51"/>
    </row>
    <row r="1128" spans="1:8" ht="14.4">
      <c r="A1128" s="37"/>
      <c r="B1128" s="52"/>
      <c r="C1128" s="52"/>
      <c r="D1128" s="39"/>
      <c r="E1128" s="39"/>
      <c r="F1128" s="39"/>
      <c r="G1128" s="39"/>
      <c r="H1128" s="51"/>
    </row>
    <row r="1129" spans="1:8" ht="14.4">
      <c r="A1129" s="37"/>
      <c r="B1129" s="52"/>
      <c r="C1129" s="52"/>
      <c r="D1129" s="39"/>
      <c r="E1129" s="39"/>
      <c r="F1129" s="39"/>
      <c r="G1129" s="39"/>
      <c r="H1129" s="51"/>
    </row>
    <row r="1130" spans="1:8" ht="14.4">
      <c r="A1130" s="37"/>
      <c r="B1130" s="52"/>
      <c r="C1130" s="52"/>
      <c r="D1130" s="39"/>
      <c r="E1130" s="39"/>
      <c r="F1130" s="39"/>
      <c r="G1130" s="39"/>
      <c r="H1130" s="51"/>
    </row>
    <row r="1131" spans="1:8" ht="14.4">
      <c r="A1131" s="37"/>
      <c r="B1131" s="52"/>
      <c r="C1131" s="52"/>
      <c r="D1131" s="39"/>
      <c r="E1131" s="39"/>
      <c r="F1131" s="39"/>
      <c r="G1131" s="39"/>
      <c r="H1131" s="51"/>
    </row>
    <row r="1132" spans="1:8" ht="14.4">
      <c r="A1132" s="37"/>
      <c r="B1132" s="52"/>
      <c r="C1132" s="52"/>
      <c r="D1132" s="39"/>
      <c r="E1132" s="39"/>
      <c r="F1132" s="39"/>
      <c r="G1132" s="39"/>
      <c r="H1132" s="51"/>
    </row>
    <row r="1133" spans="1:8" ht="14.4">
      <c r="A1133" s="37"/>
      <c r="B1133" s="52"/>
      <c r="C1133" s="52"/>
      <c r="D1133" s="39"/>
      <c r="E1133" s="39"/>
      <c r="F1133" s="39"/>
      <c r="G1133" s="39"/>
      <c r="H1133" s="51"/>
    </row>
    <row r="1134" spans="1:8" ht="14.4">
      <c r="A1134" s="37"/>
      <c r="B1134" s="52"/>
      <c r="C1134" s="52"/>
      <c r="D1134" s="39"/>
      <c r="E1134" s="39"/>
      <c r="F1134" s="39"/>
      <c r="G1134" s="39"/>
      <c r="H1134" s="51"/>
    </row>
    <row r="1135" spans="1:8" ht="14.4">
      <c r="A1135" s="37"/>
      <c r="B1135" s="52"/>
      <c r="C1135" s="52"/>
      <c r="D1135" s="39"/>
      <c r="E1135" s="39"/>
      <c r="F1135" s="39"/>
      <c r="G1135" s="39"/>
      <c r="H1135" s="51"/>
    </row>
    <row r="1136" spans="1:8" ht="14.4">
      <c r="A1136" s="37"/>
      <c r="B1136" s="52"/>
      <c r="C1136" s="52"/>
      <c r="D1136" s="39"/>
      <c r="E1136" s="39"/>
      <c r="F1136" s="39"/>
      <c r="G1136" s="39"/>
      <c r="H1136" s="51"/>
    </row>
    <row r="1137" spans="1:8" ht="14.4">
      <c r="A1137" s="37"/>
      <c r="B1137" s="52"/>
      <c r="C1137" s="52"/>
      <c r="D1137" s="39"/>
      <c r="E1137" s="39"/>
      <c r="F1137" s="39"/>
      <c r="G1137" s="39"/>
      <c r="H1137" s="51"/>
    </row>
    <row r="1138" spans="1:8" ht="14.4">
      <c r="A1138" s="37"/>
      <c r="B1138" s="52"/>
      <c r="C1138" s="52"/>
      <c r="D1138" s="39"/>
      <c r="E1138" s="39"/>
      <c r="F1138" s="39"/>
      <c r="G1138" s="39"/>
      <c r="H1138" s="51"/>
    </row>
    <row r="1139" spans="1:8" ht="14.4">
      <c r="A1139" s="37"/>
      <c r="B1139" s="52"/>
      <c r="C1139" s="52"/>
      <c r="D1139" s="39"/>
      <c r="E1139" s="39"/>
      <c r="F1139" s="39"/>
      <c r="G1139" s="39"/>
      <c r="H1139" s="51"/>
    </row>
    <row r="1140" spans="1:8" ht="14.4">
      <c r="A1140" s="37"/>
      <c r="B1140" s="52"/>
      <c r="C1140" s="52"/>
      <c r="D1140" s="39"/>
      <c r="E1140" s="39"/>
      <c r="F1140" s="39"/>
      <c r="G1140" s="39"/>
      <c r="H1140" s="51"/>
    </row>
    <row r="1141" spans="1:8" ht="14.4">
      <c r="A1141" s="37"/>
      <c r="B1141" s="52"/>
      <c r="C1141" s="52"/>
      <c r="D1141" s="39"/>
      <c r="E1141" s="39"/>
      <c r="F1141" s="39"/>
      <c r="G1141" s="39"/>
      <c r="H1141" s="51"/>
    </row>
    <row r="1142" spans="1:8" ht="14.4">
      <c r="A1142" s="37"/>
      <c r="B1142" s="52"/>
      <c r="C1142" s="52"/>
      <c r="D1142" s="39"/>
      <c r="E1142" s="39"/>
      <c r="F1142" s="39"/>
      <c r="G1142" s="39"/>
      <c r="H1142" s="51"/>
    </row>
    <row r="1143" spans="1:8" ht="14.4">
      <c r="A1143" s="37"/>
      <c r="B1143" s="52"/>
      <c r="C1143" s="52"/>
      <c r="D1143" s="39"/>
      <c r="E1143" s="39"/>
      <c r="F1143" s="39"/>
      <c r="G1143" s="39"/>
      <c r="H1143" s="51"/>
    </row>
    <row r="1144" spans="1:8" ht="14.4">
      <c r="A1144" s="37"/>
      <c r="B1144" s="52"/>
      <c r="C1144" s="52"/>
      <c r="D1144" s="39"/>
      <c r="E1144" s="39"/>
      <c r="F1144" s="39"/>
      <c r="G1144" s="39"/>
      <c r="H1144" s="51"/>
    </row>
    <row r="1145" spans="1:8" ht="14.4">
      <c r="A1145" s="37"/>
      <c r="B1145" s="52"/>
      <c r="C1145" s="52"/>
      <c r="D1145" s="39"/>
      <c r="E1145" s="39"/>
      <c r="F1145" s="39"/>
      <c r="G1145" s="39"/>
      <c r="H1145" s="51"/>
    </row>
    <row r="1146" spans="1:8" ht="14.4">
      <c r="A1146" s="37"/>
      <c r="B1146" s="52"/>
      <c r="C1146" s="52"/>
      <c r="D1146" s="39"/>
      <c r="E1146" s="39"/>
      <c r="F1146" s="39"/>
      <c r="G1146" s="39"/>
      <c r="H1146" s="51"/>
    </row>
    <row r="1147" spans="1:8" ht="14.4">
      <c r="A1147" s="37"/>
      <c r="B1147" s="52"/>
      <c r="C1147" s="52"/>
      <c r="D1147" s="39"/>
      <c r="E1147" s="39"/>
      <c r="F1147" s="39"/>
      <c r="G1147" s="39"/>
      <c r="H1147" s="51"/>
    </row>
    <row r="1148" spans="1:8" ht="14.4">
      <c r="A1148" s="37"/>
      <c r="B1148" s="52"/>
      <c r="C1148" s="52"/>
      <c r="D1148" s="39"/>
      <c r="E1148" s="39"/>
      <c r="F1148" s="39"/>
      <c r="G1148" s="39"/>
      <c r="H1148" s="51"/>
    </row>
    <row r="1149" spans="1:8" ht="14.4">
      <c r="A1149" s="37"/>
      <c r="B1149" s="52"/>
      <c r="C1149" s="52"/>
      <c r="D1149" s="39"/>
      <c r="E1149" s="39"/>
      <c r="F1149" s="39"/>
      <c r="G1149" s="39"/>
      <c r="H1149" s="51"/>
    </row>
    <row r="1150" spans="1:8" ht="14.4">
      <c r="A1150" s="37"/>
      <c r="B1150" s="52"/>
      <c r="C1150" s="52"/>
      <c r="D1150" s="39"/>
      <c r="E1150" s="39"/>
      <c r="F1150" s="39"/>
      <c r="G1150" s="39"/>
      <c r="H1150" s="51"/>
    </row>
    <row r="1151" spans="1:8" ht="14.4">
      <c r="A1151" s="37"/>
      <c r="B1151" s="52"/>
      <c r="C1151" s="52"/>
      <c r="D1151" s="39"/>
      <c r="E1151" s="39"/>
      <c r="F1151" s="39"/>
      <c r="G1151" s="39"/>
      <c r="H1151" s="51"/>
    </row>
    <row r="1152" spans="1:8" ht="14.4">
      <c r="A1152" s="37"/>
      <c r="B1152" s="52"/>
      <c r="C1152" s="52"/>
      <c r="D1152" s="39"/>
      <c r="E1152" s="39"/>
      <c r="F1152" s="39"/>
      <c r="G1152" s="39"/>
      <c r="H1152" s="51"/>
    </row>
    <row r="1153" spans="1:8" ht="14.4">
      <c r="A1153" s="37"/>
      <c r="B1153" s="52"/>
      <c r="C1153" s="52"/>
      <c r="D1153" s="39"/>
      <c r="E1153" s="39"/>
      <c r="F1153" s="39"/>
      <c r="G1153" s="39"/>
      <c r="H1153" s="51"/>
    </row>
    <row r="1154" spans="1:8" ht="14.4">
      <c r="A1154" s="37"/>
      <c r="B1154" s="52"/>
      <c r="C1154" s="52"/>
      <c r="D1154" s="39"/>
      <c r="E1154" s="39"/>
      <c r="F1154" s="39"/>
      <c r="G1154" s="39"/>
      <c r="H1154" s="51"/>
    </row>
    <row r="1155" spans="1:8" ht="14.4">
      <c r="A1155" s="37"/>
      <c r="B1155" s="52"/>
      <c r="C1155" s="52"/>
      <c r="D1155" s="39"/>
      <c r="E1155" s="39"/>
      <c r="F1155" s="39"/>
      <c r="G1155" s="39"/>
      <c r="H1155" s="51"/>
    </row>
    <row r="1156" spans="1:8" ht="14.4">
      <c r="A1156" s="37"/>
      <c r="B1156" s="52"/>
      <c r="C1156" s="52"/>
      <c r="D1156" s="39"/>
      <c r="E1156" s="39"/>
      <c r="F1156" s="39"/>
      <c r="G1156" s="39"/>
      <c r="H1156" s="51"/>
    </row>
    <row r="1157" spans="1:8" ht="14.4">
      <c r="A1157" s="37"/>
      <c r="B1157" s="52"/>
      <c r="C1157" s="52"/>
      <c r="D1157" s="39"/>
      <c r="E1157" s="39"/>
      <c r="F1157" s="39"/>
      <c r="G1157" s="39"/>
      <c r="H1157" s="51"/>
    </row>
    <row r="1158" spans="1:8" ht="14.4">
      <c r="A1158" s="37"/>
      <c r="B1158" s="52"/>
      <c r="C1158" s="52"/>
      <c r="D1158" s="39"/>
      <c r="E1158" s="39"/>
      <c r="F1158" s="39"/>
      <c r="G1158" s="39"/>
      <c r="H1158" s="51"/>
    </row>
    <row r="1159" spans="1:8" ht="14.4">
      <c r="A1159" s="37"/>
      <c r="B1159" s="52"/>
      <c r="C1159" s="52"/>
      <c r="D1159" s="39"/>
      <c r="E1159" s="39"/>
      <c r="F1159" s="39"/>
      <c r="G1159" s="39"/>
      <c r="H1159" s="51"/>
    </row>
    <row r="1160" spans="1:8" ht="14.4">
      <c r="A1160" s="37"/>
      <c r="B1160" s="52"/>
      <c r="C1160" s="52"/>
      <c r="D1160" s="39"/>
      <c r="E1160" s="39"/>
      <c r="F1160" s="39"/>
      <c r="G1160" s="39"/>
      <c r="H1160" s="51"/>
    </row>
    <row r="1161" spans="1:8" ht="14.4">
      <c r="A1161" s="37"/>
      <c r="B1161" s="52"/>
      <c r="C1161" s="52"/>
      <c r="D1161" s="39"/>
      <c r="E1161" s="39"/>
      <c r="F1161" s="39"/>
      <c r="G1161" s="39"/>
      <c r="H1161" s="51"/>
    </row>
    <row r="1162" spans="1:8" ht="14.4">
      <c r="A1162" s="37"/>
      <c r="B1162" s="52"/>
      <c r="C1162" s="52"/>
      <c r="D1162" s="39"/>
      <c r="E1162" s="39"/>
      <c r="F1162" s="39"/>
      <c r="G1162" s="39"/>
      <c r="H1162" s="51"/>
    </row>
    <row r="1163" spans="1:8" ht="14.4">
      <c r="A1163" s="37"/>
      <c r="B1163" s="52"/>
      <c r="C1163" s="52"/>
      <c r="D1163" s="39"/>
      <c r="E1163" s="39"/>
      <c r="F1163" s="39"/>
      <c r="G1163" s="39"/>
      <c r="H1163" s="51"/>
    </row>
    <row r="1164" spans="1:8" ht="14.4">
      <c r="A1164" s="37"/>
      <c r="B1164" s="52"/>
      <c r="C1164" s="52"/>
      <c r="D1164" s="39"/>
      <c r="E1164" s="39"/>
      <c r="F1164" s="39"/>
      <c r="G1164" s="39"/>
      <c r="H1164" s="51"/>
    </row>
    <row r="1165" spans="1:8" ht="14.4">
      <c r="A1165" s="37"/>
      <c r="B1165" s="52"/>
      <c r="C1165" s="52"/>
      <c r="D1165" s="39"/>
      <c r="E1165" s="39"/>
      <c r="F1165" s="39"/>
      <c r="G1165" s="39"/>
      <c r="H1165" s="51"/>
    </row>
    <row r="1166" spans="1:8" ht="14.4">
      <c r="A1166" s="37"/>
      <c r="B1166" s="52"/>
      <c r="C1166" s="52"/>
      <c r="D1166" s="39"/>
      <c r="E1166" s="39"/>
      <c r="F1166" s="39"/>
      <c r="G1166" s="39"/>
      <c r="H1166" s="51"/>
    </row>
    <row r="1167" spans="1:8" ht="14.4">
      <c r="A1167" s="37"/>
      <c r="B1167" s="52"/>
      <c r="C1167" s="52"/>
      <c r="D1167" s="39"/>
      <c r="E1167" s="39"/>
      <c r="F1167" s="39"/>
      <c r="G1167" s="39"/>
      <c r="H1167" s="51"/>
    </row>
    <row r="1168" spans="1:8" ht="14.4">
      <c r="A1168" s="37"/>
      <c r="B1168" s="52"/>
      <c r="C1168" s="52"/>
      <c r="D1168" s="39"/>
      <c r="E1168" s="39"/>
      <c r="F1168" s="39"/>
      <c r="G1168" s="39"/>
      <c r="H1168" s="51"/>
    </row>
    <row r="1169" spans="1:8" ht="14.4">
      <c r="A1169" s="37"/>
      <c r="B1169" s="52"/>
      <c r="C1169" s="52"/>
      <c r="D1169" s="39"/>
      <c r="E1169" s="39"/>
      <c r="F1169" s="39"/>
      <c r="G1169" s="39"/>
      <c r="H1169" s="51"/>
    </row>
    <row r="1170" spans="1:8" ht="14.4">
      <c r="A1170" s="37"/>
      <c r="B1170" s="52"/>
      <c r="C1170" s="52"/>
      <c r="D1170" s="39"/>
      <c r="E1170" s="39"/>
      <c r="F1170" s="39"/>
      <c r="G1170" s="39"/>
      <c r="H1170" s="51"/>
    </row>
    <row r="1171" spans="1:8" ht="14.4">
      <c r="A1171" s="37"/>
      <c r="B1171" s="52"/>
      <c r="C1171" s="52"/>
      <c r="D1171" s="39"/>
      <c r="E1171" s="39"/>
      <c r="F1171" s="39"/>
      <c r="G1171" s="39"/>
      <c r="H1171" s="51"/>
    </row>
    <row r="1172" spans="1:8" ht="14.4">
      <c r="A1172" s="37"/>
      <c r="B1172" s="52"/>
      <c r="C1172" s="52"/>
      <c r="D1172" s="39"/>
      <c r="E1172" s="39"/>
      <c r="F1172" s="39"/>
      <c r="G1172" s="39"/>
      <c r="H1172" s="51"/>
    </row>
    <row r="1173" spans="1:8" ht="14.4">
      <c r="A1173" s="37"/>
      <c r="B1173" s="52"/>
      <c r="C1173" s="52"/>
      <c r="D1173" s="39"/>
      <c r="E1173" s="39"/>
      <c r="F1173" s="39"/>
      <c r="G1173" s="39"/>
      <c r="H1173" s="51"/>
    </row>
    <row r="1174" spans="1:8" ht="14.4">
      <c r="A1174" s="37"/>
      <c r="B1174" s="52"/>
      <c r="C1174" s="52"/>
      <c r="D1174" s="39"/>
      <c r="E1174" s="39"/>
      <c r="F1174" s="39"/>
      <c r="G1174" s="39"/>
      <c r="H1174" s="51"/>
    </row>
    <row r="1175" spans="1:8" ht="14.4">
      <c r="A1175" s="37"/>
      <c r="B1175" s="52"/>
      <c r="C1175" s="52"/>
      <c r="D1175" s="39"/>
      <c r="E1175" s="39"/>
      <c r="F1175" s="39"/>
      <c r="G1175" s="39"/>
      <c r="H1175" s="51"/>
    </row>
    <row r="1176" spans="1:8" ht="14.4">
      <c r="A1176" s="37"/>
      <c r="B1176" s="52"/>
      <c r="C1176" s="52"/>
      <c r="D1176" s="39"/>
      <c r="E1176" s="39"/>
      <c r="F1176" s="39"/>
      <c r="G1176" s="39"/>
      <c r="H1176" s="51"/>
    </row>
    <row r="1177" spans="1:8" ht="14.4">
      <c r="A1177" s="37"/>
      <c r="B1177" s="52"/>
      <c r="C1177" s="52"/>
      <c r="D1177" s="39"/>
      <c r="E1177" s="39"/>
      <c r="F1177" s="39"/>
      <c r="G1177" s="39"/>
      <c r="H1177" s="51"/>
    </row>
    <row r="1178" spans="1:8" ht="14.4">
      <c r="A1178" s="37"/>
      <c r="B1178" s="52"/>
      <c r="C1178" s="52"/>
      <c r="D1178" s="39"/>
      <c r="E1178" s="39"/>
      <c r="F1178" s="39"/>
      <c r="G1178" s="39"/>
      <c r="H1178" s="51"/>
    </row>
    <row r="1179" spans="1:8" ht="14.4">
      <c r="A1179" s="37"/>
      <c r="B1179" s="52"/>
      <c r="C1179" s="52"/>
      <c r="D1179" s="39"/>
      <c r="E1179" s="39"/>
      <c r="F1179" s="39"/>
      <c r="G1179" s="39"/>
      <c r="H1179" s="51"/>
    </row>
    <row r="1180" spans="1:8" ht="14.4">
      <c r="A1180" s="37"/>
      <c r="B1180" s="52"/>
      <c r="C1180" s="52"/>
      <c r="D1180" s="39"/>
      <c r="E1180" s="39"/>
      <c r="F1180" s="39"/>
      <c r="G1180" s="39"/>
      <c r="H1180" s="51"/>
    </row>
    <row r="1181" spans="1:8" ht="14.4">
      <c r="A1181" s="37"/>
      <c r="B1181" s="52"/>
      <c r="C1181" s="52"/>
      <c r="D1181" s="39"/>
      <c r="E1181" s="39"/>
      <c r="F1181" s="39"/>
      <c r="G1181" s="39"/>
      <c r="H1181" s="51"/>
    </row>
    <row r="1182" spans="1:8" ht="14.4">
      <c r="A1182" s="37"/>
      <c r="B1182" s="52"/>
      <c r="C1182" s="52"/>
      <c r="D1182" s="39"/>
      <c r="E1182" s="39"/>
      <c r="F1182" s="39"/>
      <c r="G1182" s="39"/>
      <c r="H1182" s="51"/>
    </row>
    <row r="1183" spans="1:8" ht="14.4">
      <c r="A1183" s="37"/>
      <c r="B1183" s="52"/>
      <c r="C1183" s="52"/>
      <c r="D1183" s="39"/>
      <c r="E1183" s="39"/>
      <c r="F1183" s="39"/>
      <c r="G1183" s="39"/>
      <c r="H1183" s="51"/>
    </row>
    <row r="1184" spans="1:8" ht="14.4">
      <c r="A1184" s="37"/>
      <c r="B1184" s="52"/>
      <c r="C1184" s="52"/>
      <c r="D1184" s="39"/>
      <c r="E1184" s="39"/>
      <c r="F1184" s="39"/>
      <c r="G1184" s="39"/>
      <c r="H1184" s="51"/>
    </row>
    <row r="1185" spans="1:8" ht="14.4">
      <c r="A1185" s="37"/>
      <c r="B1185" s="52"/>
      <c r="C1185" s="52"/>
      <c r="D1185" s="39"/>
      <c r="E1185" s="39"/>
      <c r="F1185" s="39"/>
      <c r="G1185" s="39"/>
      <c r="H1185" s="51"/>
    </row>
    <row r="1186" spans="1:8" ht="14.4">
      <c r="A1186" s="37"/>
      <c r="B1186" s="52"/>
      <c r="C1186" s="52"/>
      <c r="D1186" s="39"/>
      <c r="E1186" s="39"/>
      <c r="F1186" s="39"/>
      <c r="G1186" s="39"/>
      <c r="H1186" s="51"/>
    </row>
    <row r="1187" spans="1:8" ht="14.4">
      <c r="A1187" s="37"/>
      <c r="B1187" s="52"/>
      <c r="C1187" s="52"/>
      <c r="D1187" s="39"/>
      <c r="E1187" s="39"/>
      <c r="F1187" s="39"/>
      <c r="G1187" s="39"/>
      <c r="H1187" s="51"/>
    </row>
    <row r="1188" spans="1:8" ht="14.4">
      <c r="A1188" s="37"/>
      <c r="B1188" s="52"/>
      <c r="C1188" s="52"/>
      <c r="D1188" s="39"/>
      <c r="E1188" s="39"/>
      <c r="F1188" s="39"/>
      <c r="G1188" s="39"/>
      <c r="H1188" s="51"/>
    </row>
    <row r="1189" spans="1:8" ht="14.4">
      <c r="A1189" s="37"/>
      <c r="B1189" s="52"/>
      <c r="C1189" s="52"/>
      <c r="D1189" s="39"/>
      <c r="E1189" s="39"/>
      <c r="F1189" s="39"/>
      <c r="G1189" s="39"/>
      <c r="H1189" s="51"/>
    </row>
    <row r="1190" spans="1:8" ht="14.4">
      <c r="A1190" s="37"/>
      <c r="B1190" s="52"/>
      <c r="C1190" s="52"/>
      <c r="D1190" s="39"/>
      <c r="E1190" s="39"/>
      <c r="F1190" s="39"/>
      <c r="G1190" s="39"/>
      <c r="H1190" s="51"/>
    </row>
    <row r="1191" spans="1:8" ht="14.4">
      <c r="A1191" s="37"/>
      <c r="B1191" s="52"/>
      <c r="C1191" s="52"/>
      <c r="D1191" s="39"/>
      <c r="E1191" s="39"/>
      <c r="F1191" s="39"/>
      <c r="G1191" s="39"/>
      <c r="H1191" s="51"/>
    </row>
    <row r="1192" spans="1:8" ht="14.4">
      <c r="A1192" s="37"/>
      <c r="B1192" s="52"/>
      <c r="C1192" s="52"/>
      <c r="D1192" s="39"/>
      <c r="E1192" s="39"/>
      <c r="F1192" s="39"/>
      <c r="G1192" s="39"/>
      <c r="H1192" s="51"/>
    </row>
    <row r="1193" spans="1:8" ht="14.4">
      <c r="A1193" s="37"/>
      <c r="B1193" s="52"/>
      <c r="C1193" s="52"/>
      <c r="D1193" s="39"/>
      <c r="E1193" s="39"/>
      <c r="F1193" s="39"/>
      <c r="G1193" s="39"/>
      <c r="H1193" s="51"/>
    </row>
    <row r="1194" spans="1:8" ht="14.4">
      <c r="A1194" s="37"/>
      <c r="B1194" s="52"/>
      <c r="C1194" s="52"/>
      <c r="D1194" s="39"/>
      <c r="E1194" s="39"/>
      <c r="F1194" s="39"/>
      <c r="G1194" s="39"/>
      <c r="H1194" s="51"/>
    </row>
    <row r="1195" spans="1:8" ht="14.4">
      <c r="A1195" s="37"/>
      <c r="B1195" s="52"/>
      <c r="C1195" s="52"/>
      <c r="D1195" s="39"/>
      <c r="E1195" s="39"/>
      <c r="F1195" s="39"/>
      <c r="G1195" s="39"/>
      <c r="H1195" s="51"/>
    </row>
    <row r="1196" spans="1:8" ht="14.4">
      <c r="A1196" s="37"/>
      <c r="B1196" s="52"/>
      <c r="C1196" s="52"/>
      <c r="D1196" s="39"/>
      <c r="E1196" s="39"/>
      <c r="F1196" s="39"/>
      <c r="G1196" s="39"/>
      <c r="H1196" s="51"/>
    </row>
    <row r="1197" spans="1:8" ht="14.4">
      <c r="A1197" s="37"/>
      <c r="B1197" s="52"/>
      <c r="C1197" s="52"/>
      <c r="D1197" s="39"/>
      <c r="E1197" s="39"/>
      <c r="F1197" s="39"/>
      <c r="G1197" s="39"/>
      <c r="H1197" s="51"/>
    </row>
    <row r="1198" spans="1:8" ht="14.4">
      <c r="A1198" s="37"/>
      <c r="B1198" s="52"/>
      <c r="C1198" s="52"/>
      <c r="D1198" s="39"/>
      <c r="E1198" s="39"/>
      <c r="F1198" s="39"/>
      <c r="G1198" s="39"/>
      <c r="H1198" s="51"/>
    </row>
    <row r="1199" spans="1:8" ht="14.4">
      <c r="A1199" s="37"/>
      <c r="B1199" s="52"/>
      <c r="C1199" s="52"/>
      <c r="D1199" s="39"/>
      <c r="E1199" s="39"/>
      <c r="F1199" s="39"/>
      <c r="G1199" s="39"/>
      <c r="H1199" s="51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2"/>
  <sheetViews>
    <sheetView workbookViewId="0"/>
  </sheetViews>
  <sheetFormatPr defaultColWidth="14.44140625" defaultRowHeight="15.75" customHeight="1"/>
  <sheetData>
    <row r="1" spans="1:26">
      <c r="A1" s="9" t="s">
        <v>1403</v>
      </c>
      <c r="B1" s="9" t="s">
        <v>1369</v>
      </c>
      <c r="C1" s="9" t="s">
        <v>1371</v>
      </c>
      <c r="D1" s="9" t="s">
        <v>4</v>
      </c>
      <c r="E1" s="9" t="s">
        <v>5</v>
      </c>
      <c r="F1" s="9" t="s">
        <v>1404</v>
      </c>
      <c r="G1" s="9" t="s">
        <v>1374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>
      <c r="A2" s="3">
        <v>183</v>
      </c>
      <c r="B2" s="53" t="e">
        <f ca="1">_xludf.IFNA(VLOOKUP(A2,Athletes!A:Z,2,FALSE),"")</f>
        <v>#NAME?</v>
      </c>
      <c r="C2" s="53" t="e">
        <f ca="1">_xludf.IFNA(VLOOKUP(A2,Athletes!A:Z,4,FALSE),"")</f>
        <v>#NAME?</v>
      </c>
      <c r="D2" s="53" t="e">
        <f ca="1">_xludf.IFNA(VLOOKUP(A2,Athletes!A:Z,5,FALSE),"")</f>
        <v>#NAME?</v>
      </c>
      <c r="E2" s="53" t="e">
        <f ca="1">_xludf.IFNA(VLOOKUP(A2,Athletes!A:Z,6,FALSE),"")</f>
        <v>#NAME?</v>
      </c>
      <c r="F2" s="3" t="e">
        <f ca="1">_xludf.IFNA(VLOOKUP(A2,Athletes!A:Z,8,FALSE),"")</f>
        <v>#NAME?</v>
      </c>
      <c r="G2" s="53" t="e">
        <f ca="1">_xludf.IFNA(VLOOKUP(A2,Athletes!A:Z,7,FALSE),"")</f>
        <v>#NAME?</v>
      </c>
    </row>
    <row r="3" spans="1:26">
      <c r="C3" s="53" t="e">
        <f ca="1">_xludf.IFNA(VLOOKUP(A3,Athletes!A:Z,4,FALSE),"")</f>
        <v>#NAME?</v>
      </c>
      <c r="D3" s="53" t="e">
        <f ca="1">_xludf.IFNA(VLOOKUP(A3,Athletes!A:Z,5,FALSE),"")</f>
        <v>#NAME?</v>
      </c>
      <c r="E3" s="53" t="e">
        <f ca="1">_xludf.IFNA(VLOOKUP(A3,Athletes!A:Z,6,FALSE),"")</f>
        <v>#NAME?</v>
      </c>
      <c r="F3" s="3" t="e">
        <f ca="1">_xludf.IFNA(VLOOKUP(A3,Athletes!A:Z,8,FALSE),"")</f>
        <v>#NAME?</v>
      </c>
      <c r="G3" s="53" t="e">
        <f ca="1">_xludf.IFNA(VLOOKUP(A3,Athletes!A:Z,7,FALSE),"")</f>
        <v>#NAME?</v>
      </c>
    </row>
    <row r="4" spans="1:26">
      <c r="C4" s="53" t="e">
        <f ca="1">_xludf.IFNA(VLOOKUP(A4,Athletes!A:Z,4,FALSE),"")</f>
        <v>#NAME?</v>
      </c>
      <c r="D4" s="53" t="e">
        <f ca="1">_xludf.IFNA(VLOOKUP(A4,Athletes!A:Z,5,FALSE),"")</f>
        <v>#NAME?</v>
      </c>
      <c r="E4" s="53" t="e">
        <f ca="1">_xludf.IFNA(VLOOKUP(A4,Athletes!A:Z,6,FALSE),"")</f>
        <v>#NAME?</v>
      </c>
      <c r="F4" s="3" t="e">
        <f ca="1">_xludf.IFNA(VLOOKUP(A4,Athletes!A:Z,8,FALSE),"")</f>
        <v>#NAME?</v>
      </c>
      <c r="G4" s="53" t="e">
        <f ca="1">_xludf.IFNA(VLOOKUP(A4,Athletes!A:Z,7,FALSE),"")</f>
        <v>#NAME?</v>
      </c>
    </row>
    <row r="5" spans="1:26">
      <c r="C5" s="53" t="e">
        <f ca="1">_xludf.IFNA(VLOOKUP(A5,Athletes!A:Z,4,FALSE),"")</f>
        <v>#NAME?</v>
      </c>
      <c r="D5" s="53" t="e">
        <f ca="1">_xludf.IFNA(VLOOKUP(A5,Athletes!A:Z,5,FALSE),"")</f>
        <v>#NAME?</v>
      </c>
      <c r="E5" s="53" t="e">
        <f ca="1">_xludf.IFNA(VLOOKUP(A5,Athletes!A:Z,6,FALSE),"")</f>
        <v>#NAME?</v>
      </c>
      <c r="F5" s="3" t="e">
        <f ca="1">_xludf.IFNA(VLOOKUP(A5,Athletes!A:Z,8,FALSE),"")</f>
        <v>#NAME?</v>
      </c>
      <c r="G5" s="53" t="e">
        <f ca="1">_xludf.IFNA(VLOOKUP(A5,Athletes!A:Z,7,FALSE),"")</f>
        <v>#NAME?</v>
      </c>
    </row>
    <row r="6" spans="1:26">
      <c r="C6" s="53" t="e">
        <f ca="1">_xludf.IFNA(VLOOKUP(A6,Athletes!A:Z,4,FALSE),"")</f>
        <v>#NAME?</v>
      </c>
      <c r="D6" s="53" t="e">
        <f ca="1">_xludf.IFNA(VLOOKUP(A6,Athletes!A:Z,5,FALSE),"")</f>
        <v>#NAME?</v>
      </c>
      <c r="E6" s="53" t="e">
        <f ca="1">_xludf.IFNA(VLOOKUP(A6,Athletes!A:Z,6,FALSE),"")</f>
        <v>#NAME?</v>
      </c>
      <c r="F6" s="3" t="e">
        <f ca="1">_xludf.IFNA(VLOOKUP(A6,Athletes!A:Z,8,FALSE),"")</f>
        <v>#NAME?</v>
      </c>
      <c r="G6" s="53" t="e">
        <f ca="1">_xludf.IFNA(VLOOKUP(A6,Athletes!A:Z,7,FALSE),"")</f>
        <v>#NAME?</v>
      </c>
    </row>
    <row r="7" spans="1:26">
      <c r="C7" s="53" t="e">
        <f ca="1">_xludf.IFNA(VLOOKUP(A7,Athletes!A:Z,4,FALSE),"")</f>
        <v>#NAME?</v>
      </c>
      <c r="D7" s="53" t="e">
        <f ca="1">_xludf.IFNA(VLOOKUP(A7,Athletes!A:Z,5,FALSE),"")</f>
        <v>#NAME?</v>
      </c>
      <c r="E7" s="53" t="e">
        <f ca="1">_xludf.IFNA(VLOOKUP(A7,Athletes!A:Z,6,FALSE),"")</f>
        <v>#NAME?</v>
      </c>
      <c r="F7" s="3" t="e">
        <f ca="1">_xludf.IFNA(VLOOKUP(A7,Athletes!A:Z,8,FALSE),"")</f>
        <v>#NAME?</v>
      </c>
      <c r="G7" s="53" t="e">
        <f ca="1">_xludf.IFNA(VLOOKUP(A7,Athletes!A:Z,7,FALSE),"")</f>
        <v>#NAME?</v>
      </c>
    </row>
    <row r="8" spans="1:26">
      <c r="C8" s="53" t="e">
        <f ca="1">_xludf.IFNA(VLOOKUP(A8,Athletes!A:Z,4,FALSE),"")</f>
        <v>#NAME?</v>
      </c>
      <c r="D8" s="53" t="e">
        <f ca="1">_xludf.IFNA(VLOOKUP(A8,Athletes!A:Z,5,FALSE),"")</f>
        <v>#NAME?</v>
      </c>
      <c r="E8" s="53" t="e">
        <f ca="1">_xludf.IFNA(VLOOKUP(A8,Athletes!A:Z,6,FALSE),"")</f>
        <v>#NAME?</v>
      </c>
      <c r="F8" s="3" t="e">
        <f ca="1">_xludf.IFNA(VLOOKUP(A8,Athletes!A:Z,8,FALSE),"")</f>
        <v>#NAME?</v>
      </c>
      <c r="G8" s="53" t="e">
        <f ca="1">_xludf.IFNA(VLOOKUP(A8,Athletes!A:Z,7,FALSE),"")</f>
        <v>#NAME?</v>
      </c>
    </row>
    <row r="9" spans="1:26">
      <c r="C9" s="53" t="e">
        <f ca="1">_xludf.IFNA(VLOOKUP(A9,Athletes!A:Z,4,FALSE),"")</f>
        <v>#NAME?</v>
      </c>
      <c r="D9" s="53" t="e">
        <f ca="1">_xludf.IFNA(VLOOKUP(A9,Athletes!A:Z,5,FALSE),"")</f>
        <v>#NAME?</v>
      </c>
      <c r="E9" s="53" t="e">
        <f ca="1">_xludf.IFNA(VLOOKUP(A9,Athletes!A:Z,6,FALSE),"")</f>
        <v>#NAME?</v>
      </c>
      <c r="F9" s="3" t="e">
        <f ca="1">_xludf.IFNA(VLOOKUP(A9,Athletes!A:Z,8,FALSE),"")</f>
        <v>#NAME?</v>
      </c>
      <c r="G9" s="53" t="e">
        <f ca="1">_xludf.IFNA(VLOOKUP(A9,Athletes!A:Z,7,FALSE),"")</f>
        <v>#NAME?</v>
      </c>
    </row>
    <row r="10" spans="1:26">
      <c r="C10" s="53" t="e">
        <f ca="1">_xludf.IFNA(VLOOKUP(A10,Athletes!A:Z,4,FALSE),"")</f>
        <v>#NAME?</v>
      </c>
      <c r="D10" s="53" t="e">
        <f ca="1">_xludf.IFNA(VLOOKUP(A10,Athletes!A:Z,5,FALSE),"")</f>
        <v>#NAME?</v>
      </c>
      <c r="E10" s="53" t="e">
        <f ca="1">_xludf.IFNA(VLOOKUP(A10,Athletes!A:Z,6,FALSE),"")</f>
        <v>#NAME?</v>
      </c>
      <c r="F10" s="3" t="e">
        <f ca="1">_xludf.IFNA(VLOOKUP(A10,Athletes!A:Z,8,FALSE),"")</f>
        <v>#NAME?</v>
      </c>
      <c r="G10" s="53" t="e">
        <f ca="1">_xludf.IFNA(VLOOKUP(A10,Athletes!A:Z,7,FALSE),"")</f>
        <v>#NAME?</v>
      </c>
    </row>
    <row r="11" spans="1:26">
      <c r="C11" s="53" t="e">
        <f ca="1">_xludf.IFNA(VLOOKUP(A11,Athletes!A:Z,4,FALSE),"")</f>
        <v>#NAME?</v>
      </c>
      <c r="D11" s="53" t="e">
        <f ca="1">_xludf.IFNA(VLOOKUP(A11,Athletes!A:Z,5,FALSE),"")</f>
        <v>#NAME?</v>
      </c>
      <c r="E11" s="53" t="e">
        <f ca="1">_xludf.IFNA(VLOOKUP(A11,Athletes!A:Z,6,FALSE),"")</f>
        <v>#NAME?</v>
      </c>
      <c r="F11" s="3" t="e">
        <f ca="1">_xludf.IFNA(VLOOKUP(A11,Athletes!A:Z,8,FALSE),"")</f>
        <v>#NAME?</v>
      </c>
      <c r="G11" s="53" t="e">
        <f ca="1">_xludf.IFNA(VLOOKUP(A11,Athletes!A:Z,7,FALSE),"")</f>
        <v>#NAME?</v>
      </c>
    </row>
    <row r="12" spans="1:26">
      <c r="C12" s="53" t="e">
        <f ca="1">_xludf.IFNA(VLOOKUP(A12,Athletes!A:Z,4,FALSE),"")</f>
        <v>#NAME?</v>
      </c>
      <c r="D12" s="53" t="e">
        <f ca="1">_xludf.IFNA(VLOOKUP(A12,Athletes!A:Z,5,FALSE),"")</f>
        <v>#NAME?</v>
      </c>
      <c r="E12" s="53" t="e">
        <f ca="1">_xludf.IFNA(VLOOKUP(A12,Athletes!A:Z,6,FALSE),"")</f>
        <v>#NAME?</v>
      </c>
      <c r="F12" s="3" t="e">
        <f ca="1">_xludf.IFNA(VLOOKUP(A12,Athletes!A:Z,8,FALSE),"")</f>
        <v>#NAME?</v>
      </c>
      <c r="G12" s="53" t="e">
        <f ca="1">_xludf.IFNA(VLOOKUP(A12,Athletes!A:Z,7,FALSE),"")</f>
        <v>#NAME?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workbookViewId="0"/>
  </sheetViews>
  <sheetFormatPr defaultColWidth="14.44140625" defaultRowHeight="15.75" customHeight="1"/>
  <cols>
    <col min="4" max="4" width="27.88671875" customWidth="1"/>
  </cols>
  <sheetData>
    <row r="1" spans="1:26">
      <c r="A1" s="10" t="s">
        <v>1403</v>
      </c>
      <c r="B1" s="10" t="s">
        <v>1371</v>
      </c>
      <c r="C1" s="10" t="s">
        <v>4</v>
      </c>
      <c r="D1" s="10" t="s">
        <v>5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B2" t="e">
        <f ca="1">_xludf.IFNA(VLOOKUP(A2,#REF!:'Athletes'!F1200,4,FALSE),"")</f>
        <v>#NAME?</v>
      </c>
      <c r="C2" t="e">
        <f ca="1">_xludf.IFNA(VLOOKUP(A2,#REF!:'Athletes'!F1200,5,FALSE),"")</f>
        <v>#NAME?</v>
      </c>
      <c r="D2" t="e">
        <f ca="1">_xludf.IFNA(VLOOKUP(A2,#REF!:'Athletes'!F1200,6,FALSE),"")</f>
        <v>#NAME?</v>
      </c>
    </row>
    <row r="3" spans="1:26">
      <c r="B3" t="e">
        <f ca="1">_xludf.IFNA(VLOOKUP(A3,Athletes!A2:'Athletes'!F1201,4,FALSE),"")</f>
        <v>#NAME?</v>
      </c>
      <c r="C3" t="e">
        <f ca="1">_xludf.IFNA(VLOOKUP(A3,Athletes!A2:'Athletes'!F1201,5,FALSE),"")</f>
        <v>#NAME?</v>
      </c>
      <c r="D3" t="e">
        <f ca="1">_xludf.IFNA(VLOOKUP(A3,Athletes!A2:'Athletes'!F1201,6,FALSE),"")</f>
        <v>#NAME?</v>
      </c>
    </row>
    <row r="4" spans="1:26">
      <c r="B4" t="e">
        <f ca="1">_xludf.IFNA(VLOOKUP(A4,Athletes!A3:'Athletes'!F1202,4,FALSE),"")</f>
        <v>#NAME?</v>
      </c>
      <c r="C4" t="e">
        <f ca="1">_xludf.IFNA(VLOOKUP(A4,Athletes!A3:'Athletes'!F1202,5,FALSE),"")</f>
        <v>#NAME?</v>
      </c>
      <c r="D4" t="e">
        <f ca="1">_xludf.IFNA(VLOOKUP(A4,Athletes!A3:'Athletes'!F1202,6,FALSE),"")</f>
        <v>#NAME?</v>
      </c>
    </row>
    <row r="5" spans="1:26">
      <c r="B5" t="e">
        <f ca="1">_xludf.IFNA(VLOOKUP(A5,Athletes!A4:'Athletes'!F1203,4,FALSE),"")</f>
        <v>#NAME?</v>
      </c>
      <c r="C5" t="e">
        <f ca="1">_xludf.IFNA(VLOOKUP(A5,Athletes!A4:'Athletes'!F1203,5,FALSE),"")</f>
        <v>#NAME?</v>
      </c>
      <c r="D5" t="e">
        <f ca="1">_xludf.IFNA(VLOOKUP(A5,Athletes!A4:'Athletes'!F1203,6,FALSE),"")</f>
        <v>#NAME?</v>
      </c>
    </row>
    <row r="6" spans="1:26">
      <c r="B6" t="e">
        <f ca="1">_xludf.IFNA(VLOOKUP(A6,Athletes!A5:'Athletes'!F1204,4,FALSE),"")</f>
        <v>#NAME?</v>
      </c>
      <c r="C6" t="e">
        <f ca="1">_xludf.IFNA(VLOOKUP(A6,Athletes!A5:'Athletes'!F1204,5,FALSE),"")</f>
        <v>#NAME?</v>
      </c>
      <c r="D6" t="e">
        <f ca="1">_xludf.IFNA(VLOOKUP(A6,Athletes!A5:'Athletes'!F1204,6,FALSE),"")</f>
        <v>#NAME?</v>
      </c>
    </row>
    <row r="7" spans="1:26">
      <c r="B7" t="e">
        <f ca="1">_xludf.IFNA(VLOOKUP(A7,Athletes!A6:'Athletes'!F1205,4,FALSE),"")</f>
        <v>#NAME?</v>
      </c>
      <c r="C7" t="e">
        <f ca="1">_xludf.IFNA(VLOOKUP(A7,Athletes!A6:'Athletes'!F1205,5,FALSE),"")</f>
        <v>#NAME?</v>
      </c>
      <c r="D7" t="e">
        <f ca="1">_xludf.IFNA(VLOOKUP(A7,Athletes!A6:'Athletes'!F1205,6,FALSE),"")</f>
        <v>#NAME?</v>
      </c>
    </row>
    <row r="8" spans="1:26">
      <c r="B8" t="e">
        <f ca="1">_xludf.IFNA(VLOOKUP(A8,Athletes!A7:'Athletes'!F1206,4,FALSE),"")</f>
        <v>#NAME?</v>
      </c>
      <c r="C8" t="e">
        <f ca="1">_xludf.IFNA(VLOOKUP(A8,Athletes!A7:'Athletes'!F1206,5,FALSE),"")</f>
        <v>#NAME?</v>
      </c>
      <c r="D8" t="e">
        <f ca="1">_xludf.IFNA(VLOOKUP(A8,Athletes!A7:'Athletes'!F1206,6,FALSE),"")</f>
        <v>#NAME?</v>
      </c>
    </row>
    <row r="9" spans="1:26">
      <c r="B9" t="e">
        <f ca="1">_xludf.IFNA(VLOOKUP(A9,Athletes!A8:'Athletes'!F1207,4,FALSE),"")</f>
        <v>#NAME?</v>
      </c>
      <c r="C9" t="e">
        <f ca="1">_xludf.IFNA(VLOOKUP(A9,Athletes!A8:'Athletes'!F1207,5,FALSE),"")</f>
        <v>#NAME?</v>
      </c>
      <c r="D9" t="e">
        <f ca="1">_xludf.IFNA(VLOOKUP(A9,Athletes!A8:'Athletes'!F1207,6,FALSE),"")</f>
        <v>#NAME?</v>
      </c>
    </row>
    <row r="10" spans="1:26">
      <c r="B10" t="e">
        <f ca="1">_xludf.IFNA(VLOOKUP(A10,Athletes!A9:'Athletes'!F1208,4,FALSE),"")</f>
        <v>#NAME?</v>
      </c>
      <c r="C10" t="e">
        <f ca="1">_xludf.IFNA(VLOOKUP(A10,Athletes!A9:'Athletes'!F1208,5,FALSE),"")</f>
        <v>#NAME?</v>
      </c>
      <c r="D10" t="e">
        <f ca="1">_xludf.IFNA(VLOOKUP(A10,Athletes!A9:'Athletes'!F1208,6,FALSE),"")</f>
        <v>#NAME?</v>
      </c>
    </row>
    <row r="11" spans="1:26">
      <c r="B11" t="e">
        <f ca="1">_xludf.IFNA(VLOOKUP(A11,Athletes!A10:'Athletes'!F1209,4,FALSE),"")</f>
        <v>#NAME?</v>
      </c>
      <c r="C11" t="e">
        <f ca="1">_xludf.IFNA(VLOOKUP(A11,Athletes!A10:'Athletes'!F1209,5,FALSE),"")</f>
        <v>#NAME?</v>
      </c>
      <c r="D11" t="e">
        <f ca="1">_xludf.IFNA(VLOOKUP(A11,Athletes!A10:'Athletes'!F1209,6,FALSE),"")</f>
        <v>#NAME?</v>
      </c>
    </row>
    <row r="12" spans="1:26">
      <c r="B12" t="e">
        <f ca="1">_xludf.IFNA(VLOOKUP(A12,Athletes!A11:'Athletes'!F1210,4,FALSE),"")</f>
        <v>#NAME?</v>
      </c>
      <c r="C12" t="e">
        <f ca="1">_xludf.IFNA(VLOOKUP(A12,Athletes!A11:'Athletes'!F1210,5,FALSE),"")</f>
        <v>#NAME?</v>
      </c>
      <c r="D12" t="e">
        <f ca="1">_xludf.IFNA(VLOOKUP(A12,Athletes!A11:'Athletes'!F1210,6,FALSE),"")</f>
        <v>#NAME?</v>
      </c>
    </row>
    <row r="13" spans="1:26">
      <c r="B13" t="e">
        <f ca="1">_xludf.IFNA(VLOOKUP(A13,Athletes!A12:'Athletes'!F1211,4,FALSE),"")</f>
        <v>#NAME?</v>
      </c>
      <c r="C13" t="e">
        <f ca="1">_xludf.IFNA(VLOOKUP(A13,Athletes!A12:'Athletes'!F1211,5,FALSE),"")</f>
        <v>#NAME?</v>
      </c>
      <c r="D13" t="e">
        <f ca="1">_xludf.IFNA(VLOOKUP(A13,Athletes!A12:'Athletes'!F1211,6,FALSE),"")</f>
        <v>#NAME?</v>
      </c>
    </row>
    <row r="14" spans="1:26">
      <c r="B14" t="e">
        <f ca="1">_xludf.IFNA(VLOOKUP(A14,Athletes!A13:'Athletes'!F1212,4,FALSE),"")</f>
        <v>#NAME?</v>
      </c>
      <c r="C14" t="e">
        <f ca="1">_xludf.IFNA(VLOOKUP(A14,Athletes!A13:'Athletes'!F1212,5,FALSE),"")</f>
        <v>#NAME?</v>
      </c>
      <c r="D14" t="e">
        <f ca="1">_xludf.IFNA(VLOOKUP(A14,Athletes!A13:'Athletes'!F1212,6,FALSE),"")</f>
        <v>#NAME?</v>
      </c>
    </row>
    <row r="15" spans="1:26">
      <c r="B15" t="e">
        <f ca="1">_xludf.IFNA(VLOOKUP(A15,Athletes!A14:'Athletes'!F1213,4,FALSE),"")</f>
        <v>#NAME?</v>
      </c>
      <c r="C15" t="e">
        <f ca="1">_xludf.IFNA(VLOOKUP(A15,Athletes!A14:'Athletes'!F1213,5,FALSE),"")</f>
        <v>#NAME?</v>
      </c>
      <c r="D15" t="e">
        <f ca="1">_xludf.IFNA(VLOOKUP(A15,Athletes!A14:'Athletes'!F1213,6,FALSE),"")</f>
        <v>#NAME?</v>
      </c>
    </row>
    <row r="16" spans="1:26">
      <c r="B16" t="e">
        <f ca="1">_xludf.IFNA(VLOOKUP(A16,Athletes!A15:'Athletes'!F1214,4,FALSE),"")</f>
        <v>#NAME?</v>
      </c>
      <c r="C16" t="e">
        <f ca="1">_xludf.IFNA(VLOOKUP(A16,Athletes!A15:'Athletes'!F1214,5,FALSE),"")</f>
        <v>#NAME?</v>
      </c>
      <c r="D16" t="e">
        <f ca="1">_xludf.IFNA(VLOOKUP(A16,Athletes!A15:'Athletes'!F1214,6,FALSE),"")</f>
        <v>#NAME?</v>
      </c>
    </row>
    <row r="17" spans="2:4">
      <c r="B17" t="e">
        <f ca="1">_xludf.IFNA(VLOOKUP(A17,Athletes!A16:'Athletes'!F1215,4,FALSE),"")</f>
        <v>#NAME?</v>
      </c>
      <c r="C17" t="e">
        <f ca="1">_xludf.IFNA(VLOOKUP(A17,Athletes!A16:'Athletes'!F1215,5,FALSE),"")</f>
        <v>#NAME?</v>
      </c>
      <c r="D17" t="e">
        <f ca="1">_xludf.IFNA(VLOOKUP(A17,Athletes!A16:'Athletes'!F1215,6,FALSE),"")</f>
        <v>#NAME?</v>
      </c>
    </row>
    <row r="18" spans="2:4">
      <c r="B18" t="e">
        <f ca="1">_xludf.IFNA(VLOOKUP(A18,Athletes!A17:'Athletes'!F1216,4,FALSE),"")</f>
        <v>#NAME?</v>
      </c>
      <c r="C18" t="e">
        <f ca="1">_xludf.IFNA(VLOOKUP(A18,Athletes!A17:'Athletes'!F1216,5,FALSE),"")</f>
        <v>#NAME?</v>
      </c>
      <c r="D18" t="e">
        <f ca="1">_xludf.IFNA(VLOOKUP(A18,Athletes!A17:'Athletes'!F1216,6,FALSE),"")</f>
        <v>#NAME?</v>
      </c>
    </row>
    <row r="19" spans="2:4"/>
    <row r="20" spans="2:4">
      <c r="B20" t="e">
        <f ca="1">_xludf.IFNA(VLOOKUP(A20,Athletes!A19:'Athletes'!F1218,4,FALSE),"")</f>
        <v>#NAME?</v>
      </c>
      <c r="C20" t="e">
        <f ca="1">_xludf.IFNA(VLOOKUP(A20,Athletes!A19:'Athletes'!F1218,5,FALSE),"")</f>
        <v>#NAME?</v>
      </c>
      <c r="D20" t="e">
        <f ca="1">_xludf.IFNA(VLOOKUP(A20,Athletes!A19:'Athletes'!F1218,6,FALSE),"")</f>
        <v>#NAME?</v>
      </c>
    </row>
    <row r="21" spans="2:4">
      <c r="B21" t="e">
        <f ca="1">_xludf.IFNA(VLOOKUP(A21,Athletes!A20:'Athletes'!F1219,4,FALSE),"")</f>
        <v>#NAME?</v>
      </c>
      <c r="C21" t="e">
        <f ca="1">_xludf.IFNA(VLOOKUP(A21,Athletes!A20:'Athletes'!F1219,5,FALSE),"")</f>
        <v>#NAME?</v>
      </c>
      <c r="D21" t="e">
        <f ca="1">_xludf.IFNA(VLOOKUP(A21,Athletes!A20:'Athletes'!F1219,6,FALSE),"")</f>
        <v>#NAME?</v>
      </c>
    </row>
    <row r="22" spans="2:4">
      <c r="B22" t="e">
        <f ca="1">_xludf.IFNA(VLOOKUP(A22,Athletes!A21:'Athletes'!F1220,4,FALSE),"")</f>
        <v>#NAME?</v>
      </c>
      <c r="C22" t="e">
        <f ca="1">_xludf.IFNA(VLOOKUP(A22,Athletes!A21:'Athletes'!F1220,5,FALSE),"")</f>
        <v>#NAME?</v>
      </c>
      <c r="D22" t="e">
        <f ca="1">_xludf.IFNA(VLOOKUP(A22,Athletes!A21:'Athletes'!F1220,6,FALSE),"")</f>
        <v>#NAME?</v>
      </c>
    </row>
    <row r="23" spans="2:4">
      <c r="B23" t="e">
        <f ca="1">_xludf.IFNA(VLOOKUP(A23,Athletes!A22:'Athletes'!F1221,4,FALSE),"")</f>
        <v>#NAME?</v>
      </c>
      <c r="C23" t="e">
        <f ca="1">_xludf.IFNA(VLOOKUP(A23,Athletes!A22:'Athletes'!F1221,5,FALSE),"")</f>
        <v>#NAME?</v>
      </c>
      <c r="D23" t="e">
        <f ca="1">_xludf.IFNA(VLOOKUP(A23,Athletes!A22:'Athletes'!F1221,6,FALSE),"")</f>
        <v>#NAME?</v>
      </c>
    </row>
    <row r="24" spans="2:4">
      <c r="B24" t="e">
        <f ca="1">_xludf.IFNA(VLOOKUP(A24,Athletes!A23:'Athletes'!F1222,4,FALSE),"")</f>
        <v>#NAME?</v>
      </c>
      <c r="C24" t="e">
        <f ca="1">_xludf.IFNA(VLOOKUP(A24,Athletes!A23:'Athletes'!F1222,5,FALSE),"")</f>
        <v>#NAME?</v>
      </c>
      <c r="D24" t="e">
        <f ca="1">_xludf.IFNA(VLOOKUP(A24,Athletes!A23:'Athletes'!F1222,6,FALSE),"")</f>
        <v>#NAME?</v>
      </c>
    </row>
    <row r="25" spans="2:4">
      <c r="B25" t="e">
        <f ca="1">_xludf.IFNA(VLOOKUP(A25,Athletes!A24:'Athletes'!F1223,4,FALSE),"")</f>
        <v>#NAME?</v>
      </c>
      <c r="C25" t="e">
        <f ca="1">_xludf.IFNA(VLOOKUP(A25,Athletes!A24:'Athletes'!F1223,5,FALSE),"")</f>
        <v>#NAME?</v>
      </c>
      <c r="D25" t="e">
        <f ca="1">_xludf.IFNA(VLOOKUP(A25,Athletes!A24:'Athletes'!F1223,6,FALSE),"")</f>
        <v>#NAME?</v>
      </c>
    </row>
    <row r="26" spans="2:4">
      <c r="B26" t="e">
        <f ca="1">_xludf.IFNA(VLOOKUP(A26,Athletes!A25:'Athletes'!F1224,4,FALSE),"")</f>
        <v>#NAME?</v>
      </c>
      <c r="C26" t="e">
        <f ca="1">_xludf.IFNA(VLOOKUP(A26,Athletes!A25:'Athletes'!F1224,5,FALSE),"")</f>
        <v>#NAME?</v>
      </c>
      <c r="D26" t="e">
        <f ca="1">_xludf.IFNA(VLOOKUP(A26,Athletes!A25:'Athletes'!F1224,6,FALSE),"")</f>
        <v>#NAME?</v>
      </c>
    </row>
    <row r="27" spans="2:4">
      <c r="B27" t="e">
        <f ca="1">_xludf.IFNA(VLOOKUP(A27,Athletes!A26:'Athletes'!F1225,4,FALSE),"")</f>
        <v>#NAME?</v>
      </c>
      <c r="C27" t="e">
        <f ca="1">_xludf.IFNA(VLOOKUP(A27,Athletes!A26:'Athletes'!F1225,5,FALSE),"")</f>
        <v>#NAME?</v>
      </c>
      <c r="D27" t="e">
        <f ca="1">_xludf.IFNA(VLOOKUP(A27,Athletes!A26:'Athletes'!F1225,6,FALSE),"")</f>
        <v>#NAME?</v>
      </c>
    </row>
    <row r="28" spans="2:4">
      <c r="B28" t="e">
        <f ca="1">_xludf.IFNA(VLOOKUP(A28,Athletes!A27:'Athletes'!F1226,4,FALSE),"")</f>
        <v>#NAME?</v>
      </c>
      <c r="C28" t="e">
        <f ca="1">_xludf.IFNA(VLOOKUP(A28,Athletes!A27:'Athletes'!F1226,5,FALSE),"")</f>
        <v>#NAME?</v>
      </c>
      <c r="D28" t="e">
        <f ca="1">_xludf.IFNA(VLOOKUP(A28,Athletes!A27:'Athletes'!F1226,6,FALSE),"")</f>
        <v>#NAME?</v>
      </c>
    </row>
    <row r="29" spans="2:4">
      <c r="B29" t="e">
        <f ca="1">_xludf.IFNA(VLOOKUP(A29,Athletes!A28:'Athletes'!F1227,4,FALSE),"")</f>
        <v>#NAME?</v>
      </c>
      <c r="C29" t="e">
        <f ca="1">_xludf.IFNA(VLOOKUP(A29,Athletes!A28:'Athletes'!F1227,5,FALSE),"")</f>
        <v>#NAME?</v>
      </c>
      <c r="D29" t="e">
        <f ca="1">_xludf.IFNA(VLOOKUP(A29,Athletes!A28:'Athletes'!F1227,6,FALSE),"")</f>
        <v>#NAME?</v>
      </c>
    </row>
    <row r="30" spans="2:4">
      <c r="B30" t="e">
        <f ca="1">_xludf.IFNA(VLOOKUP(A30,Athletes!A29:'Athletes'!F1228,4,FALSE),"")</f>
        <v>#NAME?</v>
      </c>
      <c r="C30" t="e">
        <f ca="1">_xludf.IFNA(VLOOKUP(A30,Athletes!A29:'Athletes'!F1228,5,FALSE),"")</f>
        <v>#NAME?</v>
      </c>
      <c r="D30" t="e">
        <f ca="1">_xludf.IFNA(VLOOKUP(A30,Athletes!A29:'Athletes'!F1228,6,FALSE),"")</f>
        <v>#NAME?</v>
      </c>
    </row>
    <row r="31" spans="2:4">
      <c r="B31" t="e">
        <f ca="1">_xludf.IFNA(VLOOKUP(A31,Athletes!A30:'Athletes'!F1229,4,FALSE),"")</f>
        <v>#NAME?</v>
      </c>
      <c r="C31" t="e">
        <f ca="1">_xludf.IFNA(VLOOKUP(A31,Athletes!A30:'Athletes'!F1229,5,FALSE),"")</f>
        <v>#NAME?</v>
      </c>
      <c r="D31" t="e">
        <f ca="1">_xludf.IFNA(VLOOKUP(A31,Athletes!A30:'Athletes'!F1229,6,FALSE),"")</f>
        <v>#NAME?</v>
      </c>
    </row>
    <row r="32" spans="2:4">
      <c r="B32" t="e">
        <f ca="1">_xludf.IFNA(VLOOKUP(A32,Athletes!A31:'Athletes'!F1230,4,FALSE),"")</f>
        <v>#NAME?</v>
      </c>
      <c r="C32" t="e">
        <f ca="1">_xludf.IFNA(VLOOKUP(A32,Athletes!A31:'Athletes'!F1230,5,FALSE),"")</f>
        <v>#NAME?</v>
      </c>
      <c r="D32" t="e">
        <f ca="1">_xludf.IFNA(VLOOKUP(A32,Athletes!A31:'Athletes'!F1230,6,FALSE),"")</f>
        <v>#NAME?</v>
      </c>
    </row>
    <row r="33" spans="2:4">
      <c r="B33" t="e">
        <f ca="1">_xludf.IFNA(VLOOKUP(A33,Athletes!A32:'Athletes'!F1231,4,FALSE),"")</f>
        <v>#NAME?</v>
      </c>
      <c r="C33" t="e">
        <f ca="1">_xludf.IFNA(VLOOKUP(A33,Athletes!A32:'Athletes'!F1231,5,FALSE),"")</f>
        <v>#NAME?</v>
      </c>
      <c r="D33" t="e">
        <f ca="1">_xludf.IFNA(VLOOKUP(A33,Athletes!A32:'Athletes'!F1231,6,FALSE),"")</f>
        <v>#NAME?</v>
      </c>
    </row>
    <row r="34" spans="2:4">
      <c r="B34" t="e">
        <f ca="1">_xludf.IFNA(VLOOKUP(A34,Athletes!A33:'Athletes'!F1232,4,FALSE),"")</f>
        <v>#NAME?</v>
      </c>
      <c r="C34" t="e">
        <f ca="1">_xludf.IFNA(VLOOKUP(A34,Athletes!A33:'Athletes'!F1232,5,FALSE),"")</f>
        <v>#NAME?</v>
      </c>
      <c r="D34" t="e">
        <f ca="1">_xludf.IFNA(VLOOKUP(A34,Athletes!A33:'Athletes'!F1232,6,FALSE),"")</f>
        <v>#NAME?</v>
      </c>
    </row>
    <row r="35" spans="2:4">
      <c r="B35" t="e">
        <f ca="1">_xludf.IFNA(VLOOKUP(A35,Athletes!A34:'Athletes'!F1233,4,FALSE),"")</f>
        <v>#NAME?</v>
      </c>
      <c r="C35" t="e">
        <f ca="1">_xludf.IFNA(VLOOKUP(A35,Athletes!A34:'Athletes'!F1233,5,FALSE),"")</f>
        <v>#NAME?</v>
      </c>
      <c r="D35" t="e">
        <f ca="1">_xludf.IFNA(VLOOKUP(A35,Athletes!A34:'Athletes'!F1233,6,FALSE),"")</f>
        <v>#NAME?</v>
      </c>
    </row>
    <row r="36" spans="2:4">
      <c r="B36" t="e">
        <f ca="1">_xludf.IFNA(VLOOKUP(A36,Athletes!A35:'Athletes'!F1234,4,FALSE),"")</f>
        <v>#NAME?</v>
      </c>
      <c r="C36" t="e">
        <f ca="1">_xludf.IFNA(VLOOKUP(A36,Athletes!A35:'Athletes'!F1234,5,FALSE),"")</f>
        <v>#NAME?</v>
      </c>
      <c r="D36" t="e">
        <f ca="1">_xludf.IFNA(VLOOKUP(A36,Athletes!A35:'Athletes'!F1234,6,FALSE),"")</f>
        <v>#NAME?</v>
      </c>
    </row>
    <row r="37" spans="2:4">
      <c r="B37" t="e">
        <f ca="1">_xludf.IFNA(VLOOKUP(A37,Athletes!A36:'Athletes'!F1235,4,FALSE),"")</f>
        <v>#NAME?</v>
      </c>
      <c r="C37" t="e">
        <f ca="1">_xludf.IFNA(VLOOKUP(A37,Athletes!A36:'Athletes'!F1235,5,FALSE),"")</f>
        <v>#NAME?</v>
      </c>
      <c r="D37" t="e">
        <f ca="1">_xludf.IFNA(VLOOKUP(A37,Athletes!A36:'Athletes'!F1235,6,FALSE),"")</f>
        <v>#NAME?</v>
      </c>
    </row>
    <row r="38" spans="2:4">
      <c r="B38" t="e">
        <f ca="1">_xludf.IFNA(VLOOKUP(A38,Athletes!A37:'Athletes'!F1236,4,FALSE),"")</f>
        <v>#NAME?</v>
      </c>
      <c r="C38" t="e">
        <f ca="1">_xludf.IFNA(VLOOKUP(A38,Athletes!A37:'Athletes'!F1236,5,FALSE),"")</f>
        <v>#NAME?</v>
      </c>
      <c r="D38" t="e">
        <f ca="1">_xludf.IFNA(VLOOKUP(A38,Athletes!A37:'Athletes'!F1236,6,FALSE),"")</f>
        <v>#NAME?</v>
      </c>
    </row>
    <row r="39" spans="2:4">
      <c r="B39" t="e">
        <f ca="1">_xludf.IFNA(VLOOKUP(A39,Athletes!A38:'Athletes'!F1237,4,FALSE),"")</f>
        <v>#NAME?</v>
      </c>
      <c r="C39" t="e">
        <f ca="1">_xludf.IFNA(VLOOKUP(A39,Athletes!A38:'Athletes'!F1237,5,FALSE),"")</f>
        <v>#NAME?</v>
      </c>
      <c r="D39" t="e">
        <f ca="1">_xludf.IFNA(VLOOKUP(A39,Athletes!A38:'Athletes'!F1237,6,FALSE),"")</f>
        <v>#NAME?</v>
      </c>
    </row>
    <row r="40" spans="2:4">
      <c r="B40" t="e">
        <f ca="1">_xludf.IFNA(VLOOKUP(A40,Athletes!A39:'Athletes'!F1238,4,FALSE),"")</f>
        <v>#NAME?</v>
      </c>
      <c r="C40" t="e">
        <f ca="1">_xludf.IFNA(VLOOKUP(A40,Athletes!A39:'Athletes'!F1238,5,FALSE),"")</f>
        <v>#NAME?</v>
      </c>
      <c r="D40" t="e">
        <f ca="1">_xludf.IFNA(VLOOKUP(A40,Athletes!A39:'Athletes'!F1238,6,FALSE),"")</f>
        <v>#NAME?</v>
      </c>
    </row>
    <row r="41" spans="2:4">
      <c r="B41" t="e">
        <f ca="1">_xludf.IFNA(VLOOKUP(A41,Athletes!A40:'Athletes'!F1239,4,FALSE),"")</f>
        <v>#NAME?</v>
      </c>
      <c r="C41" t="e">
        <f ca="1">_xludf.IFNA(VLOOKUP(A41,Athletes!A40:'Athletes'!F1239,5,FALSE),"")</f>
        <v>#NAME?</v>
      </c>
      <c r="D41" t="e">
        <f ca="1">_xludf.IFNA(VLOOKUP(A41,Athletes!A40:'Athletes'!F1239,6,FALSE),"")</f>
        <v>#NAME?</v>
      </c>
    </row>
    <row r="42" spans="2:4">
      <c r="B42" t="e">
        <f ca="1">_xludf.IFNA(VLOOKUP(A42,Athletes!A41:'Athletes'!F1240,4,FALSE),"")</f>
        <v>#NAME?</v>
      </c>
      <c r="C42" t="e">
        <f ca="1">_xludf.IFNA(VLOOKUP(A42,Athletes!A41:'Athletes'!F1240,5,FALSE),"")</f>
        <v>#NAME?</v>
      </c>
      <c r="D42" t="e">
        <f ca="1">_xludf.IFNA(VLOOKUP(A42,Athletes!A41:'Athletes'!F1240,6,FALSE),"")</f>
        <v>#NAME?</v>
      </c>
    </row>
    <row r="43" spans="2:4">
      <c r="B43" t="e">
        <f ca="1">_xludf.IFNA(VLOOKUP(A43,Athletes!A42:'Athletes'!F1241,4,FALSE),"")</f>
        <v>#NAME?</v>
      </c>
      <c r="C43" t="e">
        <f ca="1">_xludf.IFNA(VLOOKUP(A43,Athletes!A42:'Athletes'!F1241,5,FALSE),"")</f>
        <v>#NAME?</v>
      </c>
      <c r="D43" t="e">
        <f ca="1">_xludf.IFNA(VLOOKUP(A43,Athletes!A42:'Athletes'!F1241,6,FALSE),"")</f>
        <v>#NAME?</v>
      </c>
    </row>
    <row r="44" spans="2:4">
      <c r="B44" t="e">
        <f ca="1">_xludf.IFNA(VLOOKUP(A44,Athletes!A43:'Athletes'!F1242,4,FALSE),"")</f>
        <v>#NAME?</v>
      </c>
      <c r="C44" t="e">
        <f ca="1">_xludf.IFNA(VLOOKUP(A44,Athletes!A43:'Athletes'!F1242,5,FALSE),"")</f>
        <v>#NAME?</v>
      </c>
      <c r="D44" t="e">
        <f ca="1">_xludf.IFNA(VLOOKUP(A44,Athletes!A43:'Athletes'!F1242,6,FALSE),"")</f>
        <v>#NAME?</v>
      </c>
    </row>
    <row r="45" spans="2:4">
      <c r="B45" t="e">
        <f ca="1">_xludf.IFNA(VLOOKUP(A45,Athletes!A44:'Athletes'!F1243,4,FALSE),"")</f>
        <v>#NAME?</v>
      </c>
      <c r="C45" t="e">
        <f ca="1">_xludf.IFNA(VLOOKUP(A45,Athletes!A44:'Athletes'!F1243,5,FALSE),"")</f>
        <v>#NAME?</v>
      </c>
      <c r="D45" t="e">
        <f ca="1">_xludf.IFNA(VLOOKUP(A45,Athletes!A44:'Athletes'!F1243,6,FALSE),"")</f>
        <v>#NAME?</v>
      </c>
    </row>
    <row r="46" spans="2:4">
      <c r="B46" t="e">
        <f ca="1">_xludf.IFNA(VLOOKUP(A46,Athletes!A45:'Athletes'!F1244,4,FALSE),"")</f>
        <v>#NAME?</v>
      </c>
      <c r="C46" t="e">
        <f ca="1">_xludf.IFNA(VLOOKUP(A46,Athletes!A45:'Athletes'!F1244,5,FALSE),"")</f>
        <v>#NAME?</v>
      </c>
      <c r="D46" t="e">
        <f ca="1">_xludf.IFNA(VLOOKUP(A46,Athletes!A45:'Athletes'!F1244,6,FALSE),"")</f>
        <v>#NAME?</v>
      </c>
    </row>
    <row r="47" spans="2:4">
      <c r="B47" t="e">
        <f ca="1">_xludf.IFNA(VLOOKUP(A47,Athletes!A46:'Athletes'!F1245,4,FALSE),"")</f>
        <v>#NAME?</v>
      </c>
      <c r="C47" t="e">
        <f ca="1">_xludf.IFNA(VLOOKUP(A47,Athletes!A46:'Athletes'!F1245,5,FALSE),"")</f>
        <v>#NAME?</v>
      </c>
      <c r="D47" t="e">
        <f ca="1">_xludf.IFNA(VLOOKUP(A47,Athletes!A46:'Athletes'!F1245,6,FALSE),"")</f>
        <v>#NAME?</v>
      </c>
    </row>
    <row r="48" spans="2:4">
      <c r="B48" t="e">
        <f ca="1">_xludf.IFNA(VLOOKUP(A48,Athletes!A47:'Athletes'!F1246,4,FALSE),"")</f>
        <v>#NAME?</v>
      </c>
      <c r="C48" t="e">
        <f ca="1">_xludf.IFNA(VLOOKUP(A48,Athletes!A47:'Athletes'!F1246,5,FALSE),"")</f>
        <v>#NAME?</v>
      </c>
      <c r="D48" t="e">
        <f ca="1">_xludf.IFNA(VLOOKUP(A48,Athletes!A47:'Athletes'!F1246,6,FALSE),"")</f>
        <v>#NAME?</v>
      </c>
    </row>
    <row r="49" spans="2:4">
      <c r="B49" t="e">
        <f ca="1">_xludf.IFNA(VLOOKUP(A49,Athletes!A48:'Athletes'!F1247,4,FALSE),"")</f>
        <v>#NAME?</v>
      </c>
      <c r="C49" t="e">
        <f ca="1">_xludf.IFNA(VLOOKUP(A49,Athletes!A48:'Athletes'!F1247,5,FALSE),"")</f>
        <v>#NAME?</v>
      </c>
      <c r="D49" t="e">
        <f ca="1">_xludf.IFNA(VLOOKUP(A49,Athletes!A48:'Athletes'!F1247,6,FALSE),"")</f>
        <v>#NAME?</v>
      </c>
    </row>
    <row r="50" spans="2:4">
      <c r="B50" t="e">
        <f ca="1">_xludf.IFNA(VLOOKUP(A50,Athletes!A49:'Athletes'!F1248,4,FALSE),"")</f>
        <v>#NAME?</v>
      </c>
      <c r="C50" t="e">
        <f ca="1">_xludf.IFNA(VLOOKUP(A50,Athletes!A49:'Athletes'!F1248,5,FALSE),"")</f>
        <v>#NAME?</v>
      </c>
      <c r="D50" t="e">
        <f ca="1">_xludf.IFNA(VLOOKUP(A50,Athletes!A49:'Athletes'!F1248,6,FALSE),"")</f>
        <v>#NAME?</v>
      </c>
    </row>
    <row r="51" spans="2:4">
      <c r="B51" t="e">
        <f ca="1">_xludf.IFNA(VLOOKUP(A51,Athletes!A50:'Athletes'!F1249,4,FALSE),"")</f>
        <v>#NAME?</v>
      </c>
      <c r="C51" t="e">
        <f ca="1">_xludf.IFNA(VLOOKUP(A51,Athletes!A50:'Athletes'!F1249,5,FALSE),"")</f>
        <v>#NAME?</v>
      </c>
      <c r="D51" t="e">
        <f ca="1">_xludf.IFNA(VLOOKUP(A51,Athletes!A50:'Athletes'!F1249,6,FALSE),"")</f>
        <v>#NAME?</v>
      </c>
    </row>
    <row r="52" spans="2:4">
      <c r="B52" t="e">
        <f ca="1">_xludf.IFNA(VLOOKUP(A52,Athletes!A51:'Athletes'!F1250,4,FALSE),"")</f>
        <v>#NAME?</v>
      </c>
      <c r="C52" t="e">
        <f ca="1">_xludf.IFNA(VLOOKUP(A52,Athletes!A51:'Athletes'!F1250,5,FALSE),"")</f>
        <v>#NAME?</v>
      </c>
      <c r="D52" t="e">
        <f ca="1">_xludf.IFNA(VLOOKUP(A52,Athletes!A51:'Athletes'!F1250,6,FALSE),"")</f>
        <v>#NAME?</v>
      </c>
    </row>
    <row r="53" spans="2:4">
      <c r="B53" t="e">
        <f ca="1">_xludf.IFNA(VLOOKUP(A53,Athletes!A52:'Athletes'!F1251,4,FALSE),"")</f>
        <v>#NAME?</v>
      </c>
      <c r="C53" t="e">
        <f ca="1">_xludf.IFNA(VLOOKUP(A53,Athletes!A52:'Athletes'!F1251,5,FALSE),"")</f>
        <v>#NAME?</v>
      </c>
      <c r="D53" t="e">
        <f ca="1">_xludf.IFNA(VLOOKUP(A53,Athletes!A52:'Athletes'!F1251,6,FALSE),"")</f>
        <v>#NAME?</v>
      </c>
    </row>
    <row r="54" spans="2:4">
      <c r="B54" t="e">
        <f ca="1">_xludf.IFNA(VLOOKUP(A54,Athletes!A53:'Athletes'!F1252,4,FALSE),"")</f>
        <v>#NAME?</v>
      </c>
      <c r="C54" t="e">
        <f ca="1">_xludf.IFNA(VLOOKUP(A54,Athletes!A53:'Athletes'!F1252,5,FALSE),"")</f>
        <v>#NAME?</v>
      </c>
      <c r="D54" t="e">
        <f ca="1">_xludf.IFNA(VLOOKUP(A54,Athletes!A53:'Athletes'!F1252,6,FALSE),"")</f>
        <v>#NAME?</v>
      </c>
    </row>
    <row r="55" spans="2:4">
      <c r="B55" t="e">
        <f ca="1">_xludf.IFNA(VLOOKUP(A55,Athletes!A54:'Athletes'!F1253,4,FALSE),"")</f>
        <v>#NAME?</v>
      </c>
      <c r="C55" t="e">
        <f ca="1">_xludf.IFNA(VLOOKUP(A55,Athletes!A54:'Athletes'!F1253,5,FALSE),"")</f>
        <v>#NAME?</v>
      </c>
      <c r="D55" t="e">
        <f ca="1">_xludf.IFNA(VLOOKUP(A55,Athletes!A54:'Athletes'!F1253,6,FALSE),"")</f>
        <v>#NAME?</v>
      </c>
    </row>
    <row r="56" spans="2:4">
      <c r="B56" t="e">
        <f ca="1">_xludf.IFNA(VLOOKUP(A56,Athletes!A55:'Athletes'!F1254,4,FALSE),"")</f>
        <v>#NAME?</v>
      </c>
      <c r="C56" t="e">
        <f ca="1">_xludf.IFNA(VLOOKUP(A56,Athletes!A55:'Athletes'!F1254,5,FALSE),"")</f>
        <v>#NAME?</v>
      </c>
      <c r="D56" t="e">
        <f ca="1">_xludf.IFNA(VLOOKUP(A56,Athletes!A55:'Athletes'!F1254,6,FALSE),"")</f>
        <v>#NAME?</v>
      </c>
    </row>
    <row r="57" spans="2:4">
      <c r="B57" t="e">
        <f ca="1">_xludf.IFNA(VLOOKUP(A57,Athletes!A56:'Athletes'!F1255,4,FALSE),"")</f>
        <v>#NAME?</v>
      </c>
      <c r="C57" t="e">
        <f ca="1">_xludf.IFNA(VLOOKUP(A57,Athletes!A56:'Athletes'!F1255,5,FALSE),"")</f>
        <v>#NAME?</v>
      </c>
      <c r="D57" t="e">
        <f ca="1">_xludf.IFNA(VLOOKUP(A57,Athletes!A56:'Athletes'!F1255,6,FALSE),"")</f>
        <v>#NAME?</v>
      </c>
    </row>
    <row r="58" spans="2:4">
      <c r="B58" t="e">
        <f ca="1">_xludf.IFNA(VLOOKUP(A58,Athletes!A57:'Athletes'!F1256,4,FALSE),"")</f>
        <v>#NAME?</v>
      </c>
      <c r="C58" t="e">
        <f ca="1">_xludf.IFNA(VLOOKUP(A58,Athletes!A57:'Athletes'!F1256,5,FALSE),"")</f>
        <v>#NAME?</v>
      </c>
      <c r="D58" t="e">
        <f ca="1">_xludf.IFNA(VLOOKUP(A58,Athletes!A57:'Athletes'!F1256,6,FALSE),"")</f>
        <v>#NAME?</v>
      </c>
    </row>
    <row r="59" spans="2:4">
      <c r="B59" t="e">
        <f ca="1">_xludf.IFNA(VLOOKUP(A59,Athletes!A58:'Athletes'!F1257,4,FALSE),"")</f>
        <v>#NAME?</v>
      </c>
      <c r="C59" t="e">
        <f ca="1">_xludf.IFNA(VLOOKUP(A59,Athletes!A58:'Athletes'!F1257,5,FALSE),"")</f>
        <v>#NAME?</v>
      </c>
      <c r="D59" t="e">
        <f ca="1">_xludf.IFNA(VLOOKUP(A59,Athletes!A58:'Athletes'!F1257,6,FALSE),"")</f>
        <v>#NAME?</v>
      </c>
    </row>
    <row r="60" spans="2:4">
      <c r="B60" t="e">
        <f ca="1">_xludf.IFNA(VLOOKUP(A60,Athletes!A59:'Athletes'!F1258,4,FALSE),"")</f>
        <v>#NAME?</v>
      </c>
      <c r="C60" t="e">
        <f ca="1">_xludf.IFNA(VLOOKUP(A60,Athletes!A59:'Athletes'!F1258,5,FALSE),"")</f>
        <v>#NAME?</v>
      </c>
      <c r="D60" t="e">
        <f ca="1">_xludf.IFNA(VLOOKUP(A60,Athletes!A59:'Athletes'!F1258,6,FALSE),"")</f>
        <v>#NAME?</v>
      </c>
    </row>
    <row r="61" spans="2:4">
      <c r="B61" t="e">
        <f ca="1">_xludf.IFNA(VLOOKUP(A61,Athletes!A60:'Athletes'!F1259,4,FALSE),"")</f>
        <v>#NAME?</v>
      </c>
      <c r="C61" t="e">
        <f ca="1">_xludf.IFNA(VLOOKUP(A61,Athletes!A60:'Athletes'!F1259,5,FALSE),"")</f>
        <v>#NAME?</v>
      </c>
      <c r="D61" t="e">
        <f ca="1">_xludf.IFNA(VLOOKUP(A61,Athletes!A60:'Athletes'!F1259,6,FALSE),"")</f>
        <v>#NAME?</v>
      </c>
    </row>
    <row r="62" spans="2:4">
      <c r="B62" t="e">
        <f ca="1">_xludf.IFNA(VLOOKUP(A62,Athletes!A61:'Athletes'!F1260,4,FALSE),"")</f>
        <v>#NAME?</v>
      </c>
      <c r="C62" t="e">
        <f ca="1">_xludf.IFNA(VLOOKUP(A62,Athletes!A61:'Athletes'!F1260,5,FALSE),"")</f>
        <v>#NAME?</v>
      </c>
      <c r="D62" t="e">
        <f ca="1">_xludf.IFNA(VLOOKUP(A62,Athletes!A61:'Athletes'!F1260,6,FALSE),"")</f>
        <v>#NAME?</v>
      </c>
    </row>
    <row r="63" spans="2:4">
      <c r="B63" t="e">
        <f ca="1">_xludf.IFNA(VLOOKUP(A63,Athletes!A62:'Athletes'!F1261,4,FALSE),"")</f>
        <v>#NAME?</v>
      </c>
      <c r="C63" t="e">
        <f ca="1">_xludf.IFNA(VLOOKUP(A63,Athletes!A62:'Athletes'!F1261,5,FALSE),"")</f>
        <v>#NAME?</v>
      </c>
      <c r="D63" t="e">
        <f ca="1">_xludf.IFNA(VLOOKUP(A63,Athletes!A62:'Athletes'!F1261,6,FALSE),"")</f>
        <v>#NAME?</v>
      </c>
    </row>
    <row r="64" spans="2:4">
      <c r="B64" t="e">
        <f ca="1">_xludf.IFNA(VLOOKUP(A64,Athletes!A63:'Athletes'!F1262,4,FALSE),"")</f>
        <v>#NAME?</v>
      </c>
      <c r="C64" t="e">
        <f ca="1">_xludf.IFNA(VLOOKUP(A64,Athletes!A63:'Athletes'!F1262,5,FALSE),"")</f>
        <v>#NAME?</v>
      </c>
      <c r="D64" t="e">
        <f ca="1">_xludf.IFNA(VLOOKUP(A64,Athletes!A63:'Athletes'!F1262,6,FALSE),"")</f>
        <v>#NAME?</v>
      </c>
    </row>
    <row r="65" spans="2:4">
      <c r="B65" t="e">
        <f ca="1">_xludf.IFNA(VLOOKUP(A65,Athletes!A64:'Athletes'!F1263,4,FALSE),"")</f>
        <v>#NAME?</v>
      </c>
      <c r="C65" t="e">
        <f ca="1">_xludf.IFNA(VLOOKUP(A65,Athletes!A64:'Athletes'!F1263,5,FALSE),"")</f>
        <v>#NAME?</v>
      </c>
      <c r="D65" t="e">
        <f ca="1">_xludf.IFNA(VLOOKUP(A65,Athletes!A64:'Athletes'!F1263,6,FALSE),"")</f>
        <v>#NAME?</v>
      </c>
    </row>
    <row r="66" spans="2:4">
      <c r="B66" t="e">
        <f ca="1">_xludf.IFNA(VLOOKUP(A66,Athletes!A65:'Athletes'!F1264,4,FALSE),"")</f>
        <v>#NAME?</v>
      </c>
      <c r="C66" t="e">
        <f ca="1">_xludf.IFNA(VLOOKUP(A66,Athletes!A65:'Athletes'!F1264,5,FALSE),"")</f>
        <v>#NAME?</v>
      </c>
      <c r="D66" t="e">
        <f ca="1">_xludf.IFNA(VLOOKUP(A66,Athletes!A65:'Athletes'!F1264,6,FALSE),"")</f>
        <v>#NAME?</v>
      </c>
    </row>
    <row r="67" spans="2:4">
      <c r="B67" t="e">
        <f ca="1">_xludf.IFNA(VLOOKUP(A67,Athletes!A66:'Athletes'!F1265,4,FALSE),"")</f>
        <v>#NAME?</v>
      </c>
      <c r="C67" t="e">
        <f ca="1">_xludf.IFNA(VLOOKUP(A67,Athletes!A66:'Athletes'!F1265,5,FALSE),"")</f>
        <v>#NAME?</v>
      </c>
      <c r="D67" t="e">
        <f ca="1">_xludf.IFNA(VLOOKUP(A67,Athletes!A66:'Athletes'!F1265,6,FALSE),"")</f>
        <v>#NAME?</v>
      </c>
    </row>
    <row r="68" spans="2:4">
      <c r="B68" t="e">
        <f ca="1">_xludf.IFNA(VLOOKUP(A68,Athletes!A67:'Athletes'!F1266,4,FALSE),"")</f>
        <v>#NAME?</v>
      </c>
      <c r="C68" t="e">
        <f ca="1">_xludf.IFNA(VLOOKUP(A68,Athletes!A67:'Athletes'!F1266,5,FALSE),"")</f>
        <v>#NAME?</v>
      </c>
      <c r="D68" t="e">
        <f ca="1">_xludf.IFNA(VLOOKUP(A68,Athletes!A67:'Athletes'!F1266,6,FALSE),"")</f>
        <v>#NAME?</v>
      </c>
    </row>
    <row r="69" spans="2:4">
      <c r="B69" t="e">
        <f ca="1">_xludf.IFNA(VLOOKUP(A69,Athletes!A68:'Athletes'!F1267,4,FALSE),"")</f>
        <v>#NAME?</v>
      </c>
      <c r="C69" t="e">
        <f ca="1">_xludf.IFNA(VLOOKUP(A69,Athletes!A68:'Athletes'!F1267,5,FALSE),"")</f>
        <v>#NAME?</v>
      </c>
      <c r="D69" t="e">
        <f ca="1">_xludf.IFNA(VLOOKUP(A69,Athletes!A68:'Athletes'!F1267,6,FALSE),"")</f>
        <v>#NAME?</v>
      </c>
    </row>
    <row r="70" spans="2:4">
      <c r="B70" t="e">
        <f ca="1">_xludf.IFNA(VLOOKUP(A70,Athletes!A69:'Athletes'!F1268,4,FALSE),"")</f>
        <v>#NAME?</v>
      </c>
      <c r="C70" t="e">
        <f ca="1">_xludf.IFNA(VLOOKUP(A70,Athletes!A69:'Athletes'!F1268,5,FALSE),"")</f>
        <v>#NAME?</v>
      </c>
      <c r="D70" t="e">
        <f ca="1">_xludf.IFNA(VLOOKUP(A70,Athletes!A69:'Athletes'!F1268,6,FALSE),"")</f>
        <v>#NAME?</v>
      </c>
    </row>
    <row r="71" spans="2:4">
      <c r="B71" t="e">
        <f ca="1">_xludf.IFNA(VLOOKUP(A71,Athletes!A70:'Athletes'!F1269,4,FALSE),"")</f>
        <v>#NAME?</v>
      </c>
      <c r="C71" t="e">
        <f ca="1">_xludf.IFNA(VLOOKUP(A71,Athletes!A70:'Athletes'!F1269,5,FALSE),"")</f>
        <v>#NAME?</v>
      </c>
      <c r="D71" t="e">
        <f ca="1">_xludf.IFNA(VLOOKUP(A71,Athletes!A70:'Athletes'!F1269,6,FALSE),"")</f>
        <v>#NAME?</v>
      </c>
    </row>
    <row r="72" spans="2:4">
      <c r="B72" t="e">
        <f ca="1">_xludf.IFNA(VLOOKUP(A72,Athletes!A71:'Athletes'!F1270,4,FALSE),"")</f>
        <v>#NAME?</v>
      </c>
      <c r="C72" t="e">
        <f ca="1">_xludf.IFNA(VLOOKUP(A72,Athletes!A71:'Athletes'!F1270,5,FALSE),"")</f>
        <v>#NAME?</v>
      </c>
      <c r="D72" t="e">
        <f ca="1">_xludf.IFNA(VLOOKUP(A72,Athletes!A71:'Athletes'!F1270,6,FALSE),"")</f>
        <v>#NAME?</v>
      </c>
    </row>
    <row r="73" spans="2:4">
      <c r="B73" t="e">
        <f ca="1">_xludf.IFNA(VLOOKUP(A73,Athletes!A72:'Athletes'!F1271,4,FALSE),"")</f>
        <v>#NAME?</v>
      </c>
      <c r="C73" t="e">
        <f ca="1">_xludf.IFNA(VLOOKUP(A73,Athletes!A72:'Athletes'!F1271,5,FALSE),"")</f>
        <v>#NAME?</v>
      </c>
      <c r="D73" t="e">
        <f ca="1">_xludf.IFNA(VLOOKUP(A73,Athletes!A72:'Athletes'!F1271,6,FALSE),"")</f>
        <v>#NAME?</v>
      </c>
    </row>
    <row r="74" spans="2:4">
      <c r="B74" t="e">
        <f ca="1">_xludf.IFNA(VLOOKUP(A74,Athletes!A73:'Athletes'!F1272,4,FALSE),"")</f>
        <v>#NAME?</v>
      </c>
      <c r="C74" t="e">
        <f ca="1">_xludf.IFNA(VLOOKUP(A74,Athletes!A73:'Athletes'!F1272,5,FALSE),"")</f>
        <v>#NAME?</v>
      </c>
      <c r="D74" t="e">
        <f ca="1">_xludf.IFNA(VLOOKUP(A74,Athletes!A73:'Athletes'!F1272,6,FALSE),"")</f>
        <v>#NAME?</v>
      </c>
    </row>
    <row r="75" spans="2:4">
      <c r="B75" t="e">
        <f ca="1">_xludf.IFNA(VLOOKUP(A75,Athletes!A74:'Athletes'!F1273,4,FALSE),"")</f>
        <v>#NAME?</v>
      </c>
      <c r="C75" t="e">
        <f ca="1">_xludf.IFNA(VLOOKUP(A75,Athletes!A74:'Athletes'!F1273,5,FALSE),"")</f>
        <v>#NAME?</v>
      </c>
      <c r="D75" t="e">
        <f ca="1">_xludf.IFNA(VLOOKUP(A75,Athletes!A74:'Athletes'!F1273,6,FALSE),"")</f>
        <v>#NAME?</v>
      </c>
    </row>
    <row r="76" spans="2:4">
      <c r="B76" t="e">
        <f ca="1">_xludf.IFNA(VLOOKUP(A76,Athletes!A75:'Athletes'!F1274,4,FALSE),"")</f>
        <v>#NAME?</v>
      </c>
      <c r="C76" t="e">
        <f ca="1">_xludf.IFNA(VLOOKUP(A76,Athletes!A75:'Athletes'!F1274,5,FALSE),"")</f>
        <v>#NAME?</v>
      </c>
      <c r="D76" t="e">
        <f ca="1">_xludf.IFNA(VLOOKUP(A76,Athletes!A75:'Athletes'!F1274,6,FALSE),"")</f>
        <v>#NAME?</v>
      </c>
    </row>
    <row r="77" spans="2:4">
      <c r="B77" t="e">
        <f ca="1">_xludf.IFNA(VLOOKUP(A77,Athletes!A76:'Athletes'!F1275,4,FALSE),"")</f>
        <v>#NAME?</v>
      </c>
      <c r="C77" t="e">
        <f ca="1">_xludf.IFNA(VLOOKUP(A77,Athletes!A76:'Athletes'!F1275,5,FALSE),"")</f>
        <v>#NAME?</v>
      </c>
      <c r="D77" t="e">
        <f ca="1">_xludf.IFNA(VLOOKUP(A77,Athletes!A76:'Athletes'!F1275,6,FALSE),"")</f>
        <v>#NAME?</v>
      </c>
    </row>
    <row r="78" spans="2:4">
      <c r="B78" t="e">
        <f ca="1">_xludf.IFNA(VLOOKUP(A78,Athletes!A77:'Athletes'!F1276,4,FALSE),"")</f>
        <v>#NAME?</v>
      </c>
      <c r="C78" t="e">
        <f ca="1">_xludf.IFNA(VLOOKUP(A78,Athletes!A77:'Athletes'!F1276,5,FALSE),"")</f>
        <v>#NAME?</v>
      </c>
      <c r="D78" t="e">
        <f ca="1">_xludf.IFNA(VLOOKUP(A78,Athletes!A77:'Athletes'!F1276,6,FALSE),"")</f>
        <v>#NAME?</v>
      </c>
    </row>
    <row r="79" spans="2:4">
      <c r="B79" t="e">
        <f ca="1">_xludf.IFNA(VLOOKUP(A79,Athletes!A78:'Athletes'!F1277,4,FALSE),"")</f>
        <v>#NAME?</v>
      </c>
      <c r="C79" t="e">
        <f ca="1">_xludf.IFNA(VLOOKUP(A79,Athletes!A78:'Athletes'!F1277,5,FALSE),"")</f>
        <v>#NAME?</v>
      </c>
      <c r="D79" t="e">
        <f ca="1">_xludf.IFNA(VLOOKUP(A79,Athletes!A78:'Athletes'!F1277,6,FALSE),"")</f>
        <v>#NAME?</v>
      </c>
    </row>
    <row r="80" spans="2:4">
      <c r="B80" t="e">
        <f ca="1">_xludf.IFNA(VLOOKUP(A80,Athletes!A79:'Athletes'!F1278,4,FALSE),"")</f>
        <v>#NAME?</v>
      </c>
      <c r="C80" t="e">
        <f ca="1">_xludf.IFNA(VLOOKUP(A80,Athletes!A79:'Athletes'!F1278,5,FALSE),"")</f>
        <v>#NAME?</v>
      </c>
      <c r="D80" t="e">
        <f ca="1">_xludf.IFNA(VLOOKUP(A80,Athletes!A79:'Athletes'!F1278,6,FALSE),"")</f>
        <v>#NAME?</v>
      </c>
    </row>
    <row r="81" spans="2:4">
      <c r="B81" t="e">
        <f ca="1">_xludf.IFNA(VLOOKUP(A81,Athletes!A80:'Athletes'!F1279,4,FALSE),"")</f>
        <v>#NAME?</v>
      </c>
      <c r="C81" t="e">
        <f ca="1">_xludf.IFNA(VLOOKUP(A81,Athletes!A80:'Athletes'!F1279,5,FALSE),"")</f>
        <v>#NAME?</v>
      </c>
      <c r="D81" t="e">
        <f ca="1">_xludf.IFNA(VLOOKUP(A81,Athletes!A80:'Athletes'!F1279,6,FALSE),"")</f>
        <v>#NAME?</v>
      </c>
    </row>
    <row r="82" spans="2:4">
      <c r="B82" t="e">
        <f ca="1">_xludf.IFNA(VLOOKUP(A82,Athletes!A81:'Athletes'!F1280,4,FALSE),"")</f>
        <v>#NAME?</v>
      </c>
      <c r="C82" t="e">
        <f ca="1">_xludf.IFNA(VLOOKUP(A82,Athletes!A81:'Athletes'!F1280,5,FALSE),"")</f>
        <v>#NAME?</v>
      </c>
      <c r="D82" t="e">
        <f ca="1">_xludf.IFNA(VLOOKUP(A82,Athletes!A81:'Athletes'!F1280,6,FALSE),"")</f>
        <v>#NAME?</v>
      </c>
    </row>
    <row r="83" spans="2:4">
      <c r="B83" t="e">
        <f ca="1">_xludf.IFNA(VLOOKUP(A83,Athletes!A82:'Athletes'!F1281,4,FALSE),"")</f>
        <v>#NAME?</v>
      </c>
      <c r="C83" t="e">
        <f ca="1">_xludf.IFNA(VLOOKUP(A83,Athletes!A82:'Athletes'!F1281,5,FALSE),"")</f>
        <v>#NAME?</v>
      </c>
      <c r="D83" t="e">
        <f ca="1">_xludf.IFNA(VLOOKUP(A83,Athletes!A82:'Athletes'!F1281,6,FALSE),"")</f>
        <v>#NAME?</v>
      </c>
    </row>
    <row r="84" spans="2:4">
      <c r="B84" t="e">
        <f ca="1">_xludf.IFNA(VLOOKUP(A84,Athletes!A83:'Athletes'!F1282,4,FALSE),"")</f>
        <v>#NAME?</v>
      </c>
      <c r="C84" t="e">
        <f ca="1">_xludf.IFNA(VLOOKUP(A84,Athletes!A83:'Athletes'!F1282,5,FALSE),"")</f>
        <v>#NAME?</v>
      </c>
      <c r="D84" t="e">
        <f ca="1">_xludf.IFNA(VLOOKUP(A84,Athletes!A83:'Athletes'!F1282,6,FALSE),"")</f>
        <v>#NAME?</v>
      </c>
    </row>
    <row r="85" spans="2:4">
      <c r="B85" t="e">
        <f ca="1">_xludf.IFNA(VLOOKUP(A85,Athletes!A84:'Athletes'!F1283,4,FALSE),"")</f>
        <v>#NAME?</v>
      </c>
      <c r="C85" t="e">
        <f ca="1">_xludf.IFNA(VLOOKUP(A85,Athletes!A84:'Athletes'!F1283,5,FALSE),"")</f>
        <v>#NAME?</v>
      </c>
      <c r="D85" t="e">
        <f ca="1">_xludf.IFNA(VLOOKUP(A85,Athletes!A84:'Athletes'!F1283,6,FALSE),"")</f>
        <v>#NAME?</v>
      </c>
    </row>
    <row r="86" spans="2:4">
      <c r="B86" t="e">
        <f ca="1">_xludf.IFNA(VLOOKUP(A86,Athletes!A85:'Athletes'!F1284,4,FALSE),"")</f>
        <v>#NAME?</v>
      </c>
      <c r="C86" t="e">
        <f ca="1">_xludf.IFNA(VLOOKUP(A86,Athletes!A85:'Athletes'!F1284,5,FALSE),"")</f>
        <v>#NAME?</v>
      </c>
      <c r="D86" t="e">
        <f ca="1">_xludf.IFNA(VLOOKUP(A86,Athletes!A85:'Athletes'!F1284,6,FALSE),"")</f>
        <v>#NAME?</v>
      </c>
    </row>
    <row r="87" spans="2:4">
      <c r="B87" t="e">
        <f ca="1">_xludf.IFNA(VLOOKUP(A87,Athletes!A86:'Athletes'!F1285,4,FALSE),"")</f>
        <v>#NAME?</v>
      </c>
      <c r="C87" t="e">
        <f ca="1">_xludf.IFNA(VLOOKUP(A87,Athletes!A86:'Athletes'!F1285,5,FALSE),"")</f>
        <v>#NAME?</v>
      </c>
      <c r="D87" t="e">
        <f ca="1">_xludf.IFNA(VLOOKUP(A87,Athletes!A86:'Athletes'!F1285,6,FALSE),"")</f>
        <v>#NAME?</v>
      </c>
    </row>
    <row r="88" spans="2:4">
      <c r="B88" t="e">
        <f ca="1">_xludf.IFNA(VLOOKUP(A88,Athletes!A87:'Athletes'!F1286,4,FALSE),"")</f>
        <v>#NAME?</v>
      </c>
      <c r="C88" t="e">
        <f ca="1">_xludf.IFNA(VLOOKUP(A88,Athletes!A87:'Athletes'!F1286,5,FALSE),"")</f>
        <v>#NAME?</v>
      </c>
      <c r="D88" t="e">
        <f ca="1">_xludf.IFNA(VLOOKUP(A88,Athletes!A87:'Athletes'!F1286,6,FALSE),"")</f>
        <v>#NAME?</v>
      </c>
    </row>
    <row r="89" spans="2:4">
      <c r="B89" t="e">
        <f ca="1">_xludf.IFNA(VLOOKUP(A89,Athletes!A88:'Athletes'!F1287,4,FALSE),"")</f>
        <v>#NAME?</v>
      </c>
      <c r="C89" t="e">
        <f ca="1">_xludf.IFNA(VLOOKUP(A89,Athletes!A88:'Athletes'!F1287,5,FALSE),"")</f>
        <v>#NAME?</v>
      </c>
      <c r="D89" t="e">
        <f ca="1">_xludf.IFNA(VLOOKUP(A89,Athletes!A88:'Athletes'!F1287,6,FALSE),"")</f>
        <v>#NAME?</v>
      </c>
    </row>
    <row r="90" spans="2:4">
      <c r="B90" t="e">
        <f ca="1">_xludf.IFNA(VLOOKUP(A90,Athletes!A89:'Athletes'!F1288,4,FALSE),"")</f>
        <v>#NAME?</v>
      </c>
      <c r="C90" t="e">
        <f ca="1">_xludf.IFNA(VLOOKUP(A90,Athletes!A89:'Athletes'!F1288,5,FALSE),"")</f>
        <v>#NAME?</v>
      </c>
      <c r="D90" t="e">
        <f ca="1">_xludf.IFNA(VLOOKUP(A90,Athletes!A89:'Athletes'!F1288,6,FALSE),"")</f>
        <v>#NAME?</v>
      </c>
    </row>
    <row r="91" spans="2:4">
      <c r="B91" t="e">
        <f ca="1">_xludf.IFNA(VLOOKUP(A91,Athletes!A90:'Athletes'!F1289,4,FALSE),"")</f>
        <v>#NAME?</v>
      </c>
      <c r="C91" t="e">
        <f ca="1">_xludf.IFNA(VLOOKUP(A91,Athletes!A90:'Athletes'!F1289,5,FALSE),"")</f>
        <v>#NAME?</v>
      </c>
      <c r="D91" t="e">
        <f ca="1">_xludf.IFNA(VLOOKUP(A91,Athletes!A90:'Athletes'!F1289,6,FALSE),"")</f>
        <v>#NAME?</v>
      </c>
    </row>
    <row r="92" spans="2:4">
      <c r="B92" t="e">
        <f ca="1">_xludf.IFNA(VLOOKUP(A92,Athletes!A91:'Athletes'!F1290,4,FALSE),"")</f>
        <v>#NAME?</v>
      </c>
      <c r="C92" t="e">
        <f ca="1">_xludf.IFNA(VLOOKUP(A92,Athletes!A91:'Athletes'!F1290,5,FALSE),"")</f>
        <v>#NAME?</v>
      </c>
      <c r="D92" t="e">
        <f ca="1">_xludf.IFNA(VLOOKUP(A92,Athletes!A91:'Athletes'!F1290,6,FALSE),"")</f>
        <v>#NAME?</v>
      </c>
    </row>
    <row r="93" spans="2:4">
      <c r="B93" t="e">
        <f ca="1">_xludf.IFNA(VLOOKUP(A93,Athletes!A92:'Athletes'!F1291,4,FALSE),"")</f>
        <v>#NAME?</v>
      </c>
      <c r="C93" t="e">
        <f ca="1">_xludf.IFNA(VLOOKUP(A93,Athletes!A92:'Athletes'!F1291,5,FALSE),"")</f>
        <v>#NAME?</v>
      </c>
      <c r="D93" t="e">
        <f ca="1">_xludf.IFNA(VLOOKUP(A93,Athletes!A92:'Athletes'!F1291,6,FALSE),"")</f>
        <v>#NAME?</v>
      </c>
    </row>
    <row r="94" spans="2:4">
      <c r="B94" t="e">
        <f ca="1">_xludf.IFNA(VLOOKUP(A94,Athletes!A93:'Athletes'!F1292,4,FALSE),"")</f>
        <v>#NAME?</v>
      </c>
      <c r="C94" t="e">
        <f ca="1">_xludf.IFNA(VLOOKUP(A94,Athletes!A93:'Athletes'!F1292,5,FALSE),"")</f>
        <v>#NAME?</v>
      </c>
      <c r="D94" t="e">
        <f ca="1">_xludf.IFNA(VLOOKUP(A94,Athletes!A93:'Athletes'!F1292,6,FALSE),"")</f>
        <v>#NAME?</v>
      </c>
    </row>
    <row r="95" spans="2:4">
      <c r="B95" t="e">
        <f ca="1">_xludf.IFNA(VLOOKUP(A95,Athletes!A94:'Athletes'!F1293,4,FALSE),"")</f>
        <v>#NAME?</v>
      </c>
      <c r="C95" t="e">
        <f ca="1">_xludf.IFNA(VLOOKUP(A95,Athletes!A94:'Athletes'!F1293,5,FALSE),"")</f>
        <v>#NAME?</v>
      </c>
      <c r="D95" t="e">
        <f ca="1">_xludf.IFNA(VLOOKUP(A95,Athletes!A94:'Athletes'!F1293,6,FALSE),"")</f>
        <v>#NAME?</v>
      </c>
    </row>
    <row r="96" spans="2:4">
      <c r="B96" t="e">
        <f ca="1">_xludf.IFNA(VLOOKUP(A96,Athletes!A95:'Athletes'!F1294,4,FALSE),"")</f>
        <v>#NAME?</v>
      </c>
      <c r="C96" t="e">
        <f ca="1">_xludf.IFNA(VLOOKUP(A96,Athletes!A95:'Athletes'!F1294,5,FALSE),"")</f>
        <v>#NAME?</v>
      </c>
      <c r="D96" t="e">
        <f ca="1">_xludf.IFNA(VLOOKUP(A96,Athletes!A95:'Athletes'!F1294,6,FALSE),"")</f>
        <v>#NAME?</v>
      </c>
    </row>
    <row r="97" spans="2:4">
      <c r="B97" t="e">
        <f ca="1">_xludf.IFNA(VLOOKUP(A97,Athletes!A96:'Athletes'!F1295,4,FALSE),"")</f>
        <v>#NAME?</v>
      </c>
      <c r="C97" t="e">
        <f ca="1">_xludf.IFNA(VLOOKUP(A97,Athletes!A96:'Athletes'!F1295,5,FALSE),"")</f>
        <v>#NAME?</v>
      </c>
      <c r="D97" t="e">
        <f ca="1">_xludf.IFNA(VLOOKUP(A97,Athletes!A96:'Athletes'!F1295,6,FALSE),"")</f>
        <v>#NAME?</v>
      </c>
    </row>
    <row r="98" spans="2:4">
      <c r="B98" t="e">
        <f ca="1">_xludf.IFNA(VLOOKUP(A98,Athletes!A97:'Athletes'!F1296,4,FALSE),"")</f>
        <v>#NAME?</v>
      </c>
      <c r="C98" t="e">
        <f ca="1">_xludf.IFNA(VLOOKUP(A98,Athletes!A97:'Athletes'!F1296,5,FALSE),"")</f>
        <v>#NAME?</v>
      </c>
      <c r="D98" t="e">
        <f ca="1">_xludf.IFNA(VLOOKUP(A98,Athletes!A97:'Athletes'!F1296,6,FALSE),"")</f>
        <v>#NAME?</v>
      </c>
    </row>
    <row r="99" spans="2:4">
      <c r="B99" t="e">
        <f ca="1">_xludf.IFNA(VLOOKUP(A99,Athletes!A98:'Athletes'!F1297,4,FALSE),"")</f>
        <v>#NAME?</v>
      </c>
      <c r="C99" t="e">
        <f ca="1">_xludf.IFNA(VLOOKUP(A99,Athletes!A98:'Athletes'!F1297,5,FALSE),"")</f>
        <v>#NAME?</v>
      </c>
      <c r="D99" t="e">
        <f ca="1">_xludf.IFNA(VLOOKUP(A99,Athletes!A98:'Athletes'!F1297,6,FALSE),"")</f>
        <v>#NAME?</v>
      </c>
    </row>
    <row r="100" spans="2:4">
      <c r="B100" t="e">
        <f ca="1">_xludf.IFNA(VLOOKUP(A100,Athletes!A99:'Athletes'!F1298,4,FALSE),"")</f>
        <v>#NAME?</v>
      </c>
      <c r="C100" t="e">
        <f ca="1">_xludf.IFNA(VLOOKUP(A100,Athletes!A99:'Athletes'!F1298,5,FALSE),"")</f>
        <v>#NAME?</v>
      </c>
      <c r="D100" t="e">
        <f ca="1">_xludf.IFNA(VLOOKUP(A100,Athletes!A99:'Athletes'!F1298,6,FALSE),"")</f>
        <v>#NAME?</v>
      </c>
    </row>
    <row r="101" spans="2:4">
      <c r="B101" t="e">
        <f ca="1">_xludf.IFNA(VLOOKUP(A101,Athletes!A100:'Athletes'!F1299,4,FALSE),"")</f>
        <v>#NAME?</v>
      </c>
      <c r="C101" t="e">
        <f ca="1">_xludf.IFNA(VLOOKUP(A101,Athletes!A100:'Athletes'!F1299,5,FALSE),"")</f>
        <v>#NAME?</v>
      </c>
      <c r="D101" t="e">
        <f ca="1">_xludf.IFNA(VLOOKUP(A101,Athletes!A100:'Athletes'!F1299,6,FALSE),"")</f>
        <v>#NAME?</v>
      </c>
    </row>
    <row r="102" spans="2:4">
      <c r="B102" t="e">
        <f ca="1">_xludf.IFNA(VLOOKUP(A102,Athletes!A101:'Athletes'!F1300,4,FALSE),"")</f>
        <v>#NAME?</v>
      </c>
      <c r="C102" t="e">
        <f ca="1">_xludf.IFNA(VLOOKUP(A102,Athletes!A101:'Athletes'!F1300,5,FALSE),"")</f>
        <v>#NAME?</v>
      </c>
      <c r="D102" t="e">
        <f ca="1">_xludf.IFNA(VLOOKUP(A102,Athletes!A101:'Athletes'!F1300,6,FALSE),"")</f>
        <v>#NAME?</v>
      </c>
    </row>
    <row r="103" spans="2:4">
      <c r="B103" t="e">
        <f ca="1">_xludf.IFNA(VLOOKUP(A103,Athletes!A102:'Athletes'!F1301,4,FALSE),"")</f>
        <v>#NAME?</v>
      </c>
      <c r="C103" t="e">
        <f ca="1">_xludf.IFNA(VLOOKUP(A103,Athletes!A102:'Athletes'!F1301,5,FALSE),"")</f>
        <v>#NAME?</v>
      </c>
      <c r="D103" t="e">
        <f ca="1">_xludf.IFNA(VLOOKUP(A103,Athletes!A102:'Athletes'!F1301,6,FALSE),"")</f>
        <v>#NAME?</v>
      </c>
    </row>
    <row r="104" spans="2:4">
      <c r="B104" t="e">
        <f ca="1">_xludf.IFNA(VLOOKUP(A104,Athletes!A103:'Athletes'!F1302,4,FALSE),"")</f>
        <v>#NAME?</v>
      </c>
      <c r="C104" t="e">
        <f ca="1">_xludf.IFNA(VLOOKUP(A104,Athletes!A103:'Athletes'!F1302,5,FALSE),"")</f>
        <v>#NAME?</v>
      </c>
      <c r="D104" t="e">
        <f ca="1">_xludf.IFNA(VLOOKUP(A104,Athletes!A103:'Athletes'!F1302,6,FALSE),"")</f>
        <v>#NAME?</v>
      </c>
    </row>
    <row r="105" spans="2:4">
      <c r="B105" t="e">
        <f ca="1">_xludf.IFNA(VLOOKUP(A105,Athletes!A104:'Athletes'!F1303,4,FALSE),"")</f>
        <v>#NAME?</v>
      </c>
      <c r="C105" t="e">
        <f ca="1">_xludf.IFNA(VLOOKUP(A105,Athletes!A104:'Athletes'!F1303,5,FALSE),"")</f>
        <v>#NAME?</v>
      </c>
      <c r="D105" t="e">
        <f ca="1">_xludf.IFNA(VLOOKUP(A105,Athletes!A104:'Athletes'!F1303,6,FALSE),"")</f>
        <v>#NAME?</v>
      </c>
    </row>
    <row r="106" spans="2:4">
      <c r="B106" t="e">
        <f ca="1">_xludf.IFNA(VLOOKUP(A106,Athletes!A105:'Athletes'!F1304,4,FALSE),"")</f>
        <v>#NAME?</v>
      </c>
      <c r="C106" t="e">
        <f ca="1">_xludf.IFNA(VLOOKUP(A106,Athletes!A105:'Athletes'!F1304,5,FALSE),"")</f>
        <v>#NAME?</v>
      </c>
      <c r="D106" t="e">
        <f ca="1">_xludf.IFNA(VLOOKUP(A106,Athletes!A105:'Athletes'!F1304,6,FALSE),"")</f>
        <v>#NAME?</v>
      </c>
    </row>
    <row r="107" spans="2:4">
      <c r="B107" t="e">
        <f ca="1">_xludf.IFNA(VLOOKUP(A107,Athletes!A106:'Athletes'!F1305,4,FALSE),"")</f>
        <v>#NAME?</v>
      </c>
      <c r="C107" t="e">
        <f ca="1">_xludf.IFNA(VLOOKUP(A107,Athletes!A106:'Athletes'!F1305,5,FALSE),"")</f>
        <v>#NAME?</v>
      </c>
      <c r="D107" t="e">
        <f ca="1">_xludf.IFNA(VLOOKUP(A107,Athletes!A106:'Athletes'!F1305,6,FALSE),"")</f>
        <v>#NAME?</v>
      </c>
    </row>
    <row r="108" spans="2:4">
      <c r="B108" t="e">
        <f ca="1">_xludf.IFNA(VLOOKUP(A108,Athletes!A107:'Athletes'!F1306,4,FALSE),"")</f>
        <v>#NAME?</v>
      </c>
      <c r="C108" t="e">
        <f ca="1">_xludf.IFNA(VLOOKUP(A108,Athletes!A107:'Athletes'!F1306,5,FALSE),"")</f>
        <v>#NAME?</v>
      </c>
      <c r="D108" t="e">
        <f ca="1">_xludf.IFNA(VLOOKUP(A108,Athletes!A107:'Athletes'!F1306,6,FALSE),"")</f>
        <v>#NAME?</v>
      </c>
    </row>
    <row r="109" spans="2:4">
      <c r="B109" t="e">
        <f ca="1">_xludf.IFNA(VLOOKUP(A109,Athletes!A108:'Athletes'!F1307,4,FALSE),"")</f>
        <v>#NAME?</v>
      </c>
      <c r="C109" t="e">
        <f ca="1">_xludf.IFNA(VLOOKUP(A109,Athletes!A108:'Athletes'!F1307,5,FALSE),"")</f>
        <v>#NAME?</v>
      </c>
      <c r="D109" t="e">
        <f ca="1">_xludf.IFNA(VLOOKUP(A109,Athletes!A108:'Athletes'!F1307,6,FALSE),"")</f>
        <v>#NAME?</v>
      </c>
    </row>
    <row r="110" spans="2:4">
      <c r="B110" t="e">
        <f ca="1">_xludf.IFNA(VLOOKUP(A110,Athletes!A109:'Athletes'!F1308,4,FALSE),"")</f>
        <v>#NAME?</v>
      </c>
      <c r="C110" t="e">
        <f ca="1">_xludf.IFNA(VLOOKUP(A110,Athletes!A109:'Athletes'!F1308,5,FALSE),"")</f>
        <v>#NAME?</v>
      </c>
      <c r="D110" t="e">
        <f ca="1">_xludf.IFNA(VLOOKUP(A110,Athletes!A109:'Athletes'!F1308,6,FALSE),"")</f>
        <v>#NAME?</v>
      </c>
    </row>
    <row r="111" spans="2:4">
      <c r="B111" t="e">
        <f ca="1">_xludf.IFNA(VLOOKUP(A111,Athletes!A110:'Athletes'!F1309,4,FALSE),"")</f>
        <v>#NAME?</v>
      </c>
      <c r="C111" t="e">
        <f ca="1">_xludf.IFNA(VLOOKUP(A111,Athletes!A110:'Athletes'!F1309,5,FALSE),"")</f>
        <v>#NAME?</v>
      </c>
      <c r="D111" t="e">
        <f ca="1">_xludf.IFNA(VLOOKUP(A111,Athletes!A110:'Athletes'!F1309,6,FALSE),"")</f>
        <v>#NAME?</v>
      </c>
    </row>
    <row r="112" spans="2:4">
      <c r="B112" t="e">
        <f ca="1">_xludf.IFNA(VLOOKUP(A112,Athletes!A111:'Athletes'!F1310,4,FALSE),"")</f>
        <v>#NAME?</v>
      </c>
      <c r="C112" t="e">
        <f ca="1">_xludf.IFNA(VLOOKUP(A112,Athletes!A111:'Athletes'!F1310,5,FALSE),"")</f>
        <v>#NAME?</v>
      </c>
      <c r="D112" t="e">
        <f ca="1">_xludf.IFNA(VLOOKUP(A112,Athletes!A111:'Athletes'!F1310,6,FALSE),"")</f>
        <v>#NAME?</v>
      </c>
    </row>
    <row r="113" spans="2:4">
      <c r="B113" t="e">
        <f ca="1">_xludf.IFNA(VLOOKUP(A113,Athletes!A112:'Athletes'!F1311,4,FALSE),"")</f>
        <v>#NAME?</v>
      </c>
      <c r="C113" t="e">
        <f ca="1">_xludf.IFNA(VLOOKUP(A113,Athletes!A112:'Athletes'!F1311,5,FALSE),"")</f>
        <v>#NAME?</v>
      </c>
      <c r="D113" t="e">
        <f ca="1">_xludf.IFNA(VLOOKUP(A113,Athletes!A112:'Athletes'!F1311,6,FALSE),"")</f>
        <v>#NAME?</v>
      </c>
    </row>
    <row r="114" spans="2:4">
      <c r="B114" t="e">
        <f ca="1">_xludf.IFNA(VLOOKUP(A114,Athletes!A113:'Athletes'!F1312,4,FALSE),"")</f>
        <v>#NAME?</v>
      </c>
      <c r="C114" t="e">
        <f ca="1">_xludf.IFNA(VLOOKUP(A114,Athletes!A113:'Athletes'!F1312,5,FALSE),"")</f>
        <v>#NAME?</v>
      </c>
      <c r="D114" t="e">
        <f ca="1">_xludf.IFNA(VLOOKUP(A114,Athletes!A113:'Athletes'!F1312,6,FALSE),"")</f>
        <v>#NAME?</v>
      </c>
    </row>
    <row r="115" spans="2:4"/>
    <row r="116" spans="2:4"/>
    <row r="117" spans="2:4"/>
    <row r="118" spans="2:4"/>
    <row r="119" spans="2:4"/>
    <row r="120" spans="2:4"/>
    <row r="121" spans="2:4"/>
    <row r="122" spans="2:4"/>
    <row r="123" spans="2:4"/>
    <row r="124" spans="2:4"/>
    <row r="125" spans="2:4"/>
    <row r="126" spans="2:4"/>
    <row r="127" spans="2:4"/>
    <row r="128" spans="2:4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.75" customHeight="1"/>
  <cols>
    <col min="1" max="1" width="9.109375" customWidth="1"/>
    <col min="2" max="2" width="14.5546875" customWidth="1"/>
    <col min="3" max="3" width="25.6640625" customWidth="1"/>
    <col min="4" max="4" width="36.6640625" customWidth="1"/>
    <col min="5" max="5" width="46.6640625" customWidth="1"/>
    <col min="6" max="6" width="35.5546875" customWidth="1"/>
    <col min="7" max="26" width="8.6640625" customWidth="1"/>
  </cols>
  <sheetData>
    <row r="1" spans="1:26" ht="21" customHeight="1">
      <c r="A1" s="54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1" customHeight="1">
      <c r="A2" s="54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1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21" customHeight="1">
      <c r="A4" s="5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21" customHeight="1">
      <c r="A5" s="56"/>
      <c r="B5" s="57"/>
      <c r="C5" s="57"/>
      <c r="D5" s="57"/>
      <c r="E5" s="57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1" customHeight="1">
      <c r="A6" s="58"/>
      <c r="B6" s="59"/>
      <c r="C6" s="59"/>
      <c r="D6" s="59"/>
      <c r="E6" s="59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21" customHeight="1">
      <c r="A7" s="58"/>
      <c r="B7" s="59"/>
      <c r="C7" s="59"/>
      <c r="D7" s="59"/>
      <c r="E7" s="59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21" customHeight="1">
      <c r="A8" s="58"/>
      <c r="B8" s="59"/>
      <c r="C8" s="59"/>
      <c r="D8" s="59"/>
      <c r="E8" s="59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21" customHeight="1">
      <c r="A9" s="58"/>
      <c r="B9" s="59"/>
      <c r="C9" s="59"/>
      <c r="D9" s="59"/>
      <c r="E9" s="59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21" customHeight="1">
      <c r="A10" s="58"/>
      <c r="B10" s="59"/>
      <c r="C10" s="59"/>
      <c r="D10" s="59"/>
      <c r="E10" s="59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21" customHeight="1">
      <c r="A11" s="58"/>
      <c r="B11" s="59"/>
      <c r="C11" s="59"/>
      <c r="D11" s="59"/>
      <c r="E11" s="59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1" customHeight="1">
      <c r="A12" s="58"/>
      <c r="B12" s="59"/>
      <c r="C12" s="59"/>
      <c r="D12" s="59"/>
      <c r="E12" s="59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1" customHeight="1">
      <c r="A13" s="58"/>
      <c r="B13" s="59"/>
      <c r="C13" s="59"/>
      <c r="D13" s="59"/>
      <c r="E13" s="59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1" customHeight="1">
      <c r="A14" s="58"/>
      <c r="B14" s="59"/>
      <c r="C14" s="59"/>
      <c r="D14" s="59"/>
      <c r="E14" s="59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1" customHeight="1">
      <c r="A15" s="58"/>
      <c r="B15" s="59"/>
      <c r="C15" s="59"/>
      <c r="D15" s="59"/>
      <c r="E15" s="59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21" customHeight="1">
      <c r="A16" s="58"/>
      <c r="B16" s="59"/>
      <c r="C16" s="59"/>
      <c r="D16" s="59"/>
      <c r="E16" s="59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21" customHeight="1">
      <c r="A17" s="58"/>
      <c r="B17" s="59"/>
      <c r="C17" s="59"/>
      <c r="D17" s="59"/>
      <c r="E17" s="59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1" customHeight="1">
      <c r="A18" s="58"/>
      <c r="B18" s="59"/>
      <c r="C18" s="59"/>
      <c r="D18" s="59"/>
      <c r="E18" s="6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1" customHeight="1">
      <c r="A19" s="58"/>
      <c r="B19" s="59"/>
      <c r="C19" s="59"/>
      <c r="D19" s="59"/>
      <c r="E19" s="6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1" customHeight="1">
      <c r="A20" s="58"/>
      <c r="B20" s="59"/>
      <c r="C20" s="59"/>
      <c r="D20" s="59"/>
      <c r="E20" s="6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21" customHeight="1">
      <c r="A21" s="58"/>
      <c r="B21" s="61"/>
      <c r="C21" s="59"/>
      <c r="D21" s="59"/>
      <c r="E21" s="59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21" customHeight="1">
      <c r="A22" s="58"/>
      <c r="B22" s="61"/>
      <c r="C22" s="59"/>
      <c r="D22" s="59"/>
      <c r="E22" s="6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21" customHeight="1">
      <c r="A23" s="58"/>
      <c r="B23" s="61"/>
      <c r="C23" s="59"/>
      <c r="D23" s="59"/>
      <c r="E23" s="59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1" customHeight="1">
      <c r="A24" s="58"/>
      <c r="B24" s="61"/>
      <c r="C24" s="59"/>
      <c r="D24" s="59"/>
      <c r="E24" s="59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1" customHeight="1">
      <c r="A25" s="58"/>
      <c r="B25" s="61"/>
      <c r="C25" s="59"/>
      <c r="D25" s="59"/>
      <c r="E25" s="6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21" customHeight="1">
      <c r="A26" s="58"/>
      <c r="B26" s="61"/>
      <c r="C26" s="59"/>
      <c r="D26" s="59"/>
      <c r="E26" s="59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1" customHeight="1">
      <c r="A27" s="58"/>
      <c r="B27" s="61"/>
      <c r="C27" s="59"/>
      <c r="D27" s="59"/>
      <c r="E27" s="6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21" customHeight="1">
      <c r="A28" s="58"/>
      <c r="B28" s="61"/>
      <c r="C28" s="59"/>
      <c r="D28" s="59"/>
      <c r="E28" s="59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21" customHeight="1">
      <c r="A29" s="58"/>
      <c r="B29" s="61"/>
      <c r="C29" s="59"/>
      <c r="D29" s="59"/>
      <c r="E29" s="59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21" customHeight="1">
      <c r="A30" s="58"/>
      <c r="B30" s="61"/>
      <c r="C30" s="59"/>
      <c r="D30" s="59"/>
      <c r="E30" s="59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21" customHeight="1">
      <c r="A31" s="58"/>
      <c r="B31" s="61"/>
      <c r="C31" s="59"/>
      <c r="D31" s="59"/>
      <c r="E31" s="59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21" customHeight="1">
      <c r="A32" s="58"/>
      <c r="B32" s="61"/>
      <c r="C32" s="59"/>
      <c r="D32" s="59"/>
      <c r="E32" s="6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21" customHeight="1">
      <c r="A33" s="58"/>
      <c r="B33" s="61"/>
      <c r="C33" s="59"/>
      <c r="D33" s="59"/>
      <c r="E33" s="59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21" customHeight="1">
      <c r="A34" s="58"/>
      <c r="B34" s="61"/>
      <c r="C34" s="59"/>
      <c r="D34" s="59"/>
      <c r="E34" s="59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21" customHeight="1">
      <c r="A35" s="58"/>
      <c r="B35" s="61"/>
      <c r="C35" s="59"/>
      <c r="D35" s="59"/>
      <c r="E35" s="59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21" customHeight="1">
      <c r="A36" s="62"/>
      <c r="B36" s="61"/>
      <c r="C36" s="59"/>
      <c r="D36" s="59"/>
      <c r="E36" s="59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21" customHeight="1">
      <c r="A37" s="58"/>
      <c r="B37" s="61"/>
      <c r="C37" s="59"/>
      <c r="D37" s="59"/>
      <c r="E37" s="59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21" customHeight="1">
      <c r="A38" s="58"/>
      <c r="B38" s="61"/>
      <c r="C38" s="59"/>
      <c r="D38" s="59"/>
      <c r="E38" s="6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21" customHeight="1">
      <c r="A39" s="58"/>
      <c r="B39" s="61"/>
      <c r="C39" s="59"/>
      <c r="D39" s="59"/>
      <c r="E39" s="6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21" customHeight="1">
      <c r="A40" s="58"/>
      <c r="B40" s="61"/>
      <c r="C40" s="59"/>
      <c r="D40" s="59"/>
      <c r="E40" s="6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21" customHeight="1">
      <c r="A41" s="58"/>
      <c r="B41" s="61"/>
      <c r="C41" s="59"/>
      <c r="D41" s="59"/>
      <c r="E41" s="59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21" customHeight="1">
      <c r="A42" s="58"/>
      <c r="B42" s="61"/>
      <c r="C42" s="59"/>
      <c r="D42" s="59"/>
      <c r="E42" s="59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21" customHeight="1">
      <c r="A43" s="58"/>
      <c r="B43" s="61"/>
      <c r="C43" s="59"/>
      <c r="D43" s="59"/>
      <c r="E43" s="6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21" customHeight="1">
      <c r="A44" s="58"/>
      <c r="B44" s="61"/>
      <c r="C44" s="59"/>
      <c r="D44" s="59"/>
      <c r="E44" s="59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21" customHeight="1">
      <c r="A45" s="58"/>
      <c r="B45" s="61"/>
      <c r="C45" s="59"/>
      <c r="D45" s="59"/>
      <c r="E45" s="59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21" customHeight="1">
      <c r="A46" s="58"/>
      <c r="B46" s="61"/>
      <c r="C46" s="59"/>
      <c r="D46" s="59"/>
      <c r="E46" s="59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21" customHeight="1">
      <c r="A47" s="58"/>
      <c r="B47" s="61"/>
      <c r="C47" s="59"/>
      <c r="D47" s="59"/>
      <c r="E47" s="59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21" customHeight="1">
      <c r="A48" s="58"/>
      <c r="B48" s="61"/>
      <c r="C48" s="59"/>
      <c r="D48" s="59"/>
      <c r="E48" s="59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21" customHeight="1">
      <c r="A49" s="58"/>
      <c r="B49" s="61"/>
      <c r="C49" s="59"/>
      <c r="D49" s="59"/>
      <c r="E49" s="59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21" customHeight="1">
      <c r="A50" s="58"/>
      <c r="B50" s="61"/>
      <c r="C50" s="59"/>
      <c r="D50" s="59"/>
      <c r="E50" s="59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21" customHeight="1">
      <c r="A51" s="58"/>
      <c r="B51" s="61"/>
      <c r="C51" s="59"/>
      <c r="D51" s="59"/>
      <c r="E51" s="6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21" customHeight="1">
      <c r="A52" s="58"/>
      <c r="B52" s="61"/>
      <c r="C52" s="61"/>
      <c r="D52" s="61"/>
      <c r="E52" s="6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1" customHeight="1">
      <c r="A53" s="58"/>
      <c r="B53" s="61"/>
      <c r="C53" s="61"/>
      <c r="D53" s="61"/>
      <c r="E53" s="6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21" customHeight="1">
      <c r="A54" s="58"/>
      <c r="B54" s="61"/>
      <c r="C54" s="61"/>
      <c r="D54" s="61"/>
      <c r="E54" s="6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21" customHeight="1">
      <c r="A55" s="58"/>
      <c r="B55" s="61"/>
      <c r="C55" s="61"/>
      <c r="D55" s="61"/>
      <c r="E55" s="6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21" customHeight="1">
      <c r="A56" s="58"/>
      <c r="B56" s="61"/>
      <c r="C56" s="61"/>
      <c r="D56" s="61"/>
      <c r="E56" s="63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21" customHeight="1">
      <c r="A57" s="58"/>
      <c r="B57" s="61"/>
      <c r="C57" s="59"/>
      <c r="D57" s="59"/>
      <c r="E57" s="59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21" customHeight="1">
      <c r="A58" s="58"/>
      <c r="B58" s="61"/>
      <c r="C58" s="59"/>
      <c r="D58" s="59"/>
      <c r="E58" s="59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21" customHeight="1">
      <c r="A59" s="58"/>
      <c r="B59" s="61"/>
      <c r="C59" s="59"/>
      <c r="D59" s="59"/>
      <c r="E59" s="60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21" customHeight="1">
      <c r="A60" s="58"/>
      <c r="B60" s="61"/>
      <c r="C60" s="59"/>
      <c r="D60" s="59"/>
      <c r="E60" s="59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21" customHeight="1">
      <c r="A61" s="58"/>
      <c r="B61" s="61"/>
      <c r="C61" s="59"/>
      <c r="D61" s="59"/>
      <c r="E61" s="59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21" customHeight="1">
      <c r="A62" s="58"/>
      <c r="B62" s="61"/>
      <c r="C62" s="59"/>
      <c r="D62" s="59"/>
      <c r="E62" s="59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21" customHeight="1">
      <c r="A63" s="58"/>
      <c r="B63" s="61"/>
      <c r="C63" s="59"/>
      <c r="D63" s="59"/>
      <c r="E63" s="59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21" customHeight="1">
      <c r="A64" s="64"/>
      <c r="B64" s="65"/>
      <c r="C64" s="59"/>
      <c r="D64" s="59"/>
      <c r="E64" s="59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21" customHeight="1">
      <c r="A65" s="66"/>
      <c r="B65" s="67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21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21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21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21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21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21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21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21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21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21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21" customHeight="1">
      <c r="A76" s="68"/>
      <c r="B76" s="68"/>
      <c r="C76" s="68"/>
      <c r="D76" s="57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21" customHeight="1">
      <c r="A77" s="69"/>
      <c r="B77" s="70"/>
      <c r="C77" s="71"/>
      <c r="D77" s="6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21" customHeight="1">
      <c r="A78" s="58"/>
      <c r="B78" s="59"/>
      <c r="C78" s="59"/>
      <c r="D78" s="59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21" customHeight="1">
      <c r="A79" s="58"/>
      <c r="B79" s="59"/>
      <c r="C79" s="59"/>
      <c r="D79" s="59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21" customHeight="1">
      <c r="A80" s="58"/>
      <c r="B80" s="59"/>
      <c r="C80" s="59"/>
      <c r="D80" s="59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21" customHeight="1">
      <c r="A81" s="58"/>
      <c r="B81" s="59"/>
      <c r="C81" s="59"/>
      <c r="D81" s="59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21" customHeight="1">
      <c r="A82" s="58"/>
      <c r="B82" s="59"/>
      <c r="C82" s="59"/>
      <c r="D82" s="59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21" customHeight="1">
      <c r="A83" s="58"/>
      <c r="B83" s="59"/>
      <c r="C83" s="59"/>
      <c r="D83" s="59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21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21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21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21" customHeight="1">
      <c r="A87" s="41"/>
      <c r="B87" s="41"/>
      <c r="C87" s="41"/>
      <c r="D87" s="41"/>
      <c r="E87" s="41"/>
      <c r="F87" s="72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21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21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21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21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21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21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21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21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21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21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21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21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21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21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21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21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21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21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21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21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21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21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21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21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21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21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21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21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21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21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21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21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21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21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21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21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21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21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21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21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21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21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21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21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21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21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21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21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21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21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21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21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21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21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21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21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21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21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21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21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21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21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21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21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21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21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21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21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21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21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21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21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21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21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21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21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21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21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21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21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21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21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21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21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21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21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21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21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21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21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21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21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21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21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21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21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21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21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21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21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21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21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21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21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21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21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21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21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21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21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21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21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21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21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21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21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21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21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21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21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21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21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21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21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21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21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21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21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21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21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21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21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21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21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21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21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21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21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21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21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21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21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21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21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21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21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21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21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21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21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21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21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21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21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21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21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21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21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21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21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21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21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21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21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21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21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21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21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21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21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21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21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21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21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21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21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21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21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21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21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21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21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21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21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21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21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21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21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21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21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21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21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21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21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21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21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21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21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21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21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21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21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21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21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21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21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21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21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21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21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21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21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21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21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21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21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21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21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21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21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21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21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21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21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21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21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21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21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21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21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21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21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21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21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21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21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21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21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21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21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21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21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21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21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21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21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21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21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21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21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21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21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21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21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21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21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21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21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21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21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21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21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21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21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21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21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21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21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21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21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21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21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21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21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21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21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21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21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21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21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21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21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21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21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21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21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21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21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21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21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21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21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21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21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21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21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21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21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21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21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21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21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21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21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21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21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21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21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21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21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21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21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21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21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21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21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21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21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21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21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21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21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21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21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21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21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21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21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21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21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21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21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21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21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21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21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21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21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21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21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21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21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21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21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21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21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21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21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21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21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21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21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21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21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21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21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21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21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21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21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21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21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21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21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21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21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21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21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21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21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21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21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21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21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21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21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21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21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21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21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21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21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21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21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21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21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21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21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21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21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21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21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21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21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21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21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21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21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21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21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21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21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21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21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21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21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21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21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21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21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21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21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21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21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21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21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21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21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21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21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21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21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21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21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21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21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21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21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21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21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21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21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21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21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21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21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21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21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21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21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21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21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21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21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21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21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21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21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21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21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21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21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21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21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21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21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21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21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21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21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21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21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21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21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21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21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21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21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21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21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21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21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21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21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21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21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21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21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21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21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21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21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21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21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21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21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21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21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21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21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21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21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21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21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21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21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21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21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21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21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21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21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21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21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21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21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21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21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21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21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21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21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21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21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21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21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21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21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21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21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21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21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21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21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21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21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21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21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21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21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21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21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21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21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21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21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21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21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21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21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21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21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21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21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21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21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21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21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21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21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21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21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21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21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21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21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21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21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21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21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21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21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21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21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21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21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21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21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21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21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21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21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21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21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21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21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21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21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21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21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21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21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21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21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21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21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21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21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21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21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21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21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21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21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21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21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21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21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21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21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21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21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21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21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21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21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21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21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21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21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21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21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21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21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21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21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21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21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21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21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21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21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21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21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21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21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21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21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21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21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21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21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21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21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21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21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21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21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21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21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21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21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21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21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21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21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21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21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21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21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21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21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21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21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21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21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21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21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21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21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21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21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21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21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21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21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21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21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21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21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21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21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21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21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21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21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21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21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21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21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21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21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21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21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21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21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21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21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21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21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21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21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21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21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21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21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21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21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21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21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21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21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21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21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21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21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21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21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21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21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21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21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21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21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21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21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21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21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21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21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21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21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21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21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21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21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21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21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21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21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21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21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21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21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21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21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21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21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21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21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21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21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21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21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21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21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21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21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21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21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21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21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21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21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21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21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21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21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21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21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21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21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21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21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21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21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21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21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21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21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21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21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21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21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21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21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21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21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21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21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21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21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21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21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21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21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21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21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21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21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21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21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21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21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21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21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21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21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21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21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21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21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21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21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21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21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21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21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21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21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21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21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21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21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21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21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21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21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21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21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21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21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21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21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21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21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21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21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21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21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21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21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21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21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21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21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21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21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21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21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21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21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21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21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21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21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21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21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21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21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21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21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21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21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21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21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21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21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21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21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21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21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21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21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21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21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21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21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21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21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21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21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21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21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21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21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21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21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21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21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21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21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21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21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21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21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21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21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21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21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21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21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21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21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21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21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21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21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21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21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21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21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21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21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21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21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21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21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21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21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21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21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21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 Track</vt:lpstr>
      <vt:lpstr>Women Track</vt:lpstr>
      <vt:lpstr> Men Field</vt:lpstr>
      <vt:lpstr>Women Field</vt:lpstr>
      <vt:lpstr>Mixed</vt:lpstr>
      <vt:lpstr>Athletes</vt:lpstr>
      <vt:lpstr>Search</vt:lpstr>
      <vt:lpstr>Data Entry</vt:lpstr>
      <vt:lpstr>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Arwel Williams</dc:creator>
  <cp:lastModifiedBy>Arwel Williams</cp:lastModifiedBy>
  <dcterms:created xsi:type="dcterms:W3CDTF">2025-05-13T09:40:57Z</dcterms:created>
  <dcterms:modified xsi:type="dcterms:W3CDTF">2025-05-13T11:40:40Z</dcterms:modified>
</cp:coreProperties>
</file>